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iecd.sharepoint.com/sites/IECD-RseauMedNC/Documents partages/MedNC - Projets/AAP Méditerranée/Edition 2023/Dossier candidature 2023/FR/"/>
    </mc:Choice>
  </mc:AlternateContent>
  <xr:revisionPtr revIDLastSave="775" documentId="13_ncr:1_{763305E7-27F9-4DEB-8238-4F5AFD497822}" xr6:coauthVersionLast="47" xr6:coauthVersionMax="47" xr10:uidLastSave="{4F88C42B-C8F6-4FFE-BC00-6B54BBE22495}"/>
  <bookViews>
    <workbookView xWindow="-120" yWindow="-120" windowWidth="20730" windowHeight="11760" xr2:uid="{62989C5D-7B9B-450C-B4E6-83D44028576D}"/>
  </bookViews>
  <sheets>
    <sheet name="0. Notice" sheetId="9" r:id="rId1"/>
    <sheet name="1. Budget" sheetId="1" r:id="rId2"/>
    <sheet name="2. Ressources" sheetId="8" r:id="rId3"/>
  </sheets>
  <definedNames>
    <definedName name="_xlnm.Print_Area" localSheetId="1">'1. Budget'!$A$1:$AO$50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9" i="1" l="1"/>
  <c r="AE49" i="1"/>
  <c r="AF49" i="1"/>
  <c r="AG49" i="1"/>
  <c r="AH49" i="1"/>
  <c r="AI49" i="1"/>
  <c r="AJ49" i="1"/>
  <c r="AK49" i="1"/>
  <c r="AL49" i="1"/>
  <c r="AM49" i="1"/>
  <c r="AN49" i="1"/>
  <c r="AC49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9" i="1"/>
  <c r="AD5" i="1"/>
  <c r="AE5" i="1"/>
  <c r="AF5" i="1"/>
  <c r="AG5" i="1"/>
  <c r="AH5" i="1"/>
  <c r="AI5" i="1"/>
  <c r="AJ5" i="1"/>
  <c r="AK5" i="1"/>
  <c r="AL5" i="1"/>
  <c r="AM5" i="1"/>
  <c r="AN5" i="1"/>
  <c r="AC5" i="1"/>
  <c r="AB49" i="1" l="1"/>
  <c r="AA49" i="1"/>
  <c r="AB48" i="1"/>
  <c r="AA48" i="1"/>
  <c r="AB47" i="1"/>
  <c r="AA47" i="1"/>
  <c r="AB46" i="1"/>
  <c r="AA46" i="1"/>
  <c r="AB45" i="1"/>
  <c r="AA45" i="1"/>
  <c r="AB44" i="1"/>
  <c r="AA44" i="1"/>
  <c r="AB43" i="1"/>
  <c r="AA43" i="1"/>
  <c r="AB42" i="1"/>
  <c r="AA42" i="1"/>
  <c r="AB41" i="1"/>
  <c r="AA41" i="1"/>
  <c r="AB40" i="1"/>
  <c r="AA40" i="1"/>
  <c r="AB39" i="1"/>
  <c r="AA39" i="1"/>
  <c r="AB38" i="1"/>
  <c r="AA38" i="1"/>
  <c r="AB37" i="1"/>
  <c r="AA37" i="1"/>
  <c r="AB36" i="1"/>
  <c r="AA36" i="1"/>
  <c r="AB35" i="1"/>
  <c r="AA35" i="1"/>
  <c r="AB34" i="1"/>
  <c r="AA34" i="1"/>
  <c r="AB33" i="1"/>
  <c r="AA33" i="1"/>
  <c r="AB32" i="1"/>
  <c r="AA32" i="1"/>
  <c r="AB31" i="1"/>
  <c r="AA31" i="1"/>
  <c r="AB30" i="1"/>
  <c r="AA30" i="1"/>
  <c r="AB29" i="1"/>
  <c r="AA29" i="1"/>
  <c r="AB28" i="1"/>
  <c r="AA28" i="1"/>
  <c r="AB27" i="1"/>
  <c r="AA27" i="1"/>
  <c r="AB26" i="1"/>
  <c r="AA26" i="1"/>
  <c r="AB25" i="1"/>
  <c r="AA25" i="1"/>
  <c r="AB24" i="1"/>
  <c r="AA24" i="1"/>
  <c r="AB23" i="1"/>
  <c r="AA23" i="1"/>
  <c r="AB22" i="1"/>
  <c r="AA22" i="1"/>
  <c r="AB21" i="1"/>
  <c r="AA21" i="1"/>
  <c r="AB20" i="1"/>
  <c r="AA20" i="1"/>
  <c r="AB19" i="1"/>
  <c r="AA19" i="1"/>
  <c r="AB18" i="1"/>
  <c r="AA18" i="1"/>
  <c r="AB17" i="1"/>
  <c r="AA17" i="1"/>
  <c r="AB16" i="1"/>
  <c r="AA16" i="1"/>
  <c r="AB15" i="1"/>
  <c r="AA15" i="1"/>
  <c r="AB14" i="1"/>
  <c r="AA14" i="1"/>
  <c r="AB13" i="1"/>
  <c r="AA13" i="1"/>
  <c r="AB12" i="1"/>
  <c r="AA12" i="1"/>
  <c r="AB11" i="1"/>
  <c r="AA11" i="1"/>
  <c r="AB10" i="1"/>
  <c r="AA10" i="1"/>
  <c r="AB9" i="1"/>
  <c r="AA9" i="1"/>
  <c r="AB8" i="1"/>
  <c r="AA8" i="1"/>
  <c r="AB7" i="1"/>
  <c r="AA7" i="1"/>
  <c r="AA6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J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X46" i="1"/>
  <c r="F46" i="1"/>
  <c r="G46" i="1" s="1"/>
  <c r="AP46" i="1" s="1"/>
  <c r="AN40" i="1"/>
  <c r="AM40" i="1"/>
  <c r="AL40" i="1"/>
  <c r="AK40" i="1"/>
  <c r="AJ40" i="1"/>
  <c r="AI40" i="1"/>
  <c r="AH40" i="1"/>
  <c r="AG40" i="1"/>
  <c r="AF40" i="1"/>
  <c r="AE40" i="1"/>
  <c r="AD40" i="1"/>
  <c r="AC40" i="1"/>
  <c r="X40" i="1"/>
  <c r="F40" i="1"/>
  <c r="G40" i="1" s="1"/>
  <c r="AP40" i="1" s="1"/>
  <c r="AN34" i="1"/>
  <c r="AM34" i="1"/>
  <c r="AL34" i="1"/>
  <c r="AK34" i="1"/>
  <c r="AJ34" i="1"/>
  <c r="AI34" i="1"/>
  <c r="AH34" i="1"/>
  <c r="AG34" i="1"/>
  <c r="AF34" i="1"/>
  <c r="AE34" i="1"/>
  <c r="AD34" i="1"/>
  <c r="AC34" i="1"/>
  <c r="X34" i="1"/>
  <c r="F34" i="1"/>
  <c r="G34" i="1" s="1"/>
  <c r="AP34" i="1" s="1"/>
  <c r="AN28" i="1"/>
  <c r="AM28" i="1"/>
  <c r="AL28" i="1"/>
  <c r="AK28" i="1"/>
  <c r="AJ28" i="1"/>
  <c r="AI28" i="1"/>
  <c r="AH28" i="1"/>
  <c r="AG28" i="1"/>
  <c r="AF28" i="1"/>
  <c r="AE28" i="1"/>
  <c r="AD28" i="1"/>
  <c r="AC28" i="1"/>
  <c r="X28" i="1"/>
  <c r="F28" i="1"/>
  <c r="G28" i="1" s="1"/>
  <c r="AP28" i="1" s="1"/>
  <c r="AN22" i="1"/>
  <c r="AM22" i="1"/>
  <c r="AL22" i="1"/>
  <c r="AK22" i="1"/>
  <c r="AJ22" i="1"/>
  <c r="AI22" i="1"/>
  <c r="AH22" i="1"/>
  <c r="AG22" i="1"/>
  <c r="AF22" i="1"/>
  <c r="AE22" i="1"/>
  <c r="AD22" i="1"/>
  <c r="AC22" i="1"/>
  <c r="X22" i="1"/>
  <c r="F22" i="1"/>
  <c r="G22" i="1" s="1"/>
  <c r="AP22" i="1" s="1"/>
  <c r="AN16" i="1"/>
  <c r="AM16" i="1"/>
  <c r="AL16" i="1"/>
  <c r="AK16" i="1"/>
  <c r="AJ16" i="1"/>
  <c r="AI16" i="1"/>
  <c r="AH16" i="1"/>
  <c r="AG16" i="1"/>
  <c r="AF16" i="1"/>
  <c r="AE16" i="1"/>
  <c r="AD16" i="1"/>
  <c r="AC16" i="1"/>
  <c r="X16" i="1"/>
  <c r="F16" i="1"/>
  <c r="G16" i="1" s="1"/>
  <c r="AP16" i="1" s="1"/>
  <c r="AN10" i="1"/>
  <c r="AM10" i="1"/>
  <c r="AL10" i="1"/>
  <c r="AK10" i="1"/>
  <c r="AJ10" i="1"/>
  <c r="AI10" i="1"/>
  <c r="AH10" i="1"/>
  <c r="AG10" i="1"/>
  <c r="AF10" i="1"/>
  <c r="AE10" i="1"/>
  <c r="AD10" i="1"/>
  <c r="AC10" i="1"/>
  <c r="X10" i="1"/>
  <c r="F10" i="1"/>
  <c r="G10" i="1" s="1"/>
  <c r="AP10" i="1" s="1"/>
  <c r="AB6" i="1"/>
  <c r="K6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X15" i="1"/>
  <c r="F15" i="1"/>
  <c r="G15" i="1" s="1"/>
  <c r="AP15" i="1" s="1"/>
  <c r="X49" i="1"/>
  <c r="X47" i="1"/>
  <c r="X45" i="1"/>
  <c r="X44" i="1"/>
  <c r="X43" i="1"/>
  <c r="X41" i="1"/>
  <c r="X39" i="1"/>
  <c r="X38" i="1"/>
  <c r="X37" i="1"/>
  <c r="X35" i="1"/>
  <c r="X33" i="1"/>
  <c r="X32" i="1"/>
  <c r="X31" i="1"/>
  <c r="X29" i="1"/>
  <c r="X27" i="1"/>
  <c r="X26" i="1"/>
  <c r="X25" i="1"/>
  <c r="X23" i="1"/>
  <c r="X21" i="1"/>
  <c r="X20" i="1"/>
  <c r="X19" i="1"/>
  <c r="X17" i="1"/>
  <c r="X14" i="1"/>
  <c r="X13" i="1"/>
  <c r="X11" i="1"/>
  <c r="X9" i="1"/>
  <c r="X8" i="1"/>
  <c r="X7" i="1"/>
  <c r="W42" i="1"/>
  <c r="V42" i="1"/>
  <c r="U42" i="1"/>
  <c r="T42" i="1"/>
  <c r="S42" i="1"/>
  <c r="R42" i="1"/>
  <c r="Q42" i="1"/>
  <c r="P42" i="1"/>
  <c r="O42" i="1"/>
  <c r="N42" i="1"/>
  <c r="M42" i="1"/>
  <c r="W36" i="1"/>
  <c r="V36" i="1"/>
  <c r="U36" i="1"/>
  <c r="T36" i="1"/>
  <c r="S36" i="1"/>
  <c r="R36" i="1"/>
  <c r="Q36" i="1"/>
  <c r="P36" i="1"/>
  <c r="O36" i="1"/>
  <c r="N36" i="1"/>
  <c r="M36" i="1"/>
  <c r="W30" i="1"/>
  <c r="V30" i="1"/>
  <c r="U30" i="1"/>
  <c r="T30" i="1"/>
  <c r="S30" i="1"/>
  <c r="R30" i="1"/>
  <c r="Q30" i="1"/>
  <c r="P30" i="1"/>
  <c r="O30" i="1"/>
  <c r="N30" i="1"/>
  <c r="M30" i="1"/>
  <c r="W24" i="1"/>
  <c r="V24" i="1"/>
  <c r="U24" i="1"/>
  <c r="T24" i="1"/>
  <c r="S24" i="1"/>
  <c r="R24" i="1"/>
  <c r="Q24" i="1"/>
  <c r="P24" i="1"/>
  <c r="O24" i="1"/>
  <c r="N24" i="1"/>
  <c r="M24" i="1"/>
  <c r="W18" i="1"/>
  <c r="V18" i="1"/>
  <c r="U18" i="1"/>
  <c r="T18" i="1"/>
  <c r="S18" i="1"/>
  <c r="R18" i="1"/>
  <c r="Q18" i="1"/>
  <c r="P18" i="1"/>
  <c r="O18" i="1"/>
  <c r="N18" i="1"/>
  <c r="M18" i="1"/>
  <c r="W12" i="1"/>
  <c r="V12" i="1"/>
  <c r="U12" i="1"/>
  <c r="T12" i="1"/>
  <c r="S12" i="1"/>
  <c r="R12" i="1"/>
  <c r="Q12" i="1"/>
  <c r="P12" i="1"/>
  <c r="O12" i="1"/>
  <c r="N12" i="1"/>
  <c r="M12" i="1"/>
  <c r="W6" i="1"/>
  <c r="V6" i="1"/>
  <c r="U6" i="1"/>
  <c r="T6" i="1"/>
  <c r="S6" i="1"/>
  <c r="R6" i="1"/>
  <c r="Q6" i="1"/>
  <c r="P6" i="1"/>
  <c r="O6" i="1"/>
  <c r="N6" i="1"/>
  <c r="M6" i="1"/>
  <c r="F7" i="1"/>
  <c r="F19" i="1"/>
  <c r="G19" i="1" s="1"/>
  <c r="AP19" i="1" s="1"/>
  <c r="F25" i="1"/>
  <c r="G25" i="1" s="1"/>
  <c r="AP25" i="1" s="1"/>
  <c r="F31" i="1"/>
  <c r="G31" i="1" s="1"/>
  <c r="AP31" i="1" s="1"/>
  <c r="F37" i="1"/>
  <c r="G37" i="1" s="1"/>
  <c r="AP37" i="1" s="1"/>
  <c r="F43" i="1"/>
  <c r="G43" i="1" s="1"/>
  <c r="AP43" i="1" s="1"/>
  <c r="F49" i="1"/>
  <c r="G49" i="1" s="1"/>
  <c r="B9" i="8"/>
  <c r="AL45" i="1"/>
  <c r="AC47" i="1"/>
  <c r="L6" i="1"/>
  <c r="L12" i="1"/>
  <c r="L18" i="1"/>
  <c r="L24" i="1"/>
  <c r="L30" i="1"/>
  <c r="L36" i="1"/>
  <c r="L42" i="1"/>
  <c r="AC7" i="1"/>
  <c r="AD7" i="1"/>
  <c r="AE7" i="1"/>
  <c r="AF7" i="1"/>
  <c r="AG7" i="1"/>
  <c r="AH7" i="1"/>
  <c r="AI7" i="1"/>
  <c r="AJ7" i="1"/>
  <c r="AK7" i="1"/>
  <c r="AL7" i="1"/>
  <c r="AM7" i="1"/>
  <c r="AN7" i="1"/>
  <c r="AC8" i="1"/>
  <c r="AD8" i="1"/>
  <c r="AE8" i="1"/>
  <c r="AF8" i="1"/>
  <c r="AG8" i="1"/>
  <c r="AH8" i="1"/>
  <c r="AI8" i="1"/>
  <c r="AJ8" i="1"/>
  <c r="AK8" i="1"/>
  <c r="AL8" i="1"/>
  <c r="AM8" i="1"/>
  <c r="AN8" i="1"/>
  <c r="AC9" i="1"/>
  <c r="AD9" i="1"/>
  <c r="AE9" i="1"/>
  <c r="AF9" i="1"/>
  <c r="AG9" i="1"/>
  <c r="AH9" i="1"/>
  <c r="AI9" i="1"/>
  <c r="AJ9" i="1"/>
  <c r="AK9" i="1"/>
  <c r="AL9" i="1"/>
  <c r="AM9" i="1"/>
  <c r="AN9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C13" i="1"/>
  <c r="AC14" i="1"/>
  <c r="AC17" i="1"/>
  <c r="AD13" i="1"/>
  <c r="AD14" i="1"/>
  <c r="AD17" i="1"/>
  <c r="AE13" i="1"/>
  <c r="AE14" i="1"/>
  <c r="AE17" i="1"/>
  <c r="AF13" i="1"/>
  <c r="AF14" i="1"/>
  <c r="AF17" i="1"/>
  <c r="AG13" i="1"/>
  <c r="AG14" i="1"/>
  <c r="AG17" i="1"/>
  <c r="AH13" i="1"/>
  <c r="AH14" i="1"/>
  <c r="AH17" i="1"/>
  <c r="AI13" i="1"/>
  <c r="AI14" i="1"/>
  <c r="AI17" i="1"/>
  <c r="AJ13" i="1"/>
  <c r="AJ14" i="1"/>
  <c r="AJ17" i="1"/>
  <c r="AK13" i="1"/>
  <c r="AK14" i="1"/>
  <c r="AK17" i="1"/>
  <c r="AL13" i="1"/>
  <c r="AL14" i="1"/>
  <c r="AL17" i="1"/>
  <c r="AM13" i="1"/>
  <c r="AM14" i="1"/>
  <c r="AM17" i="1"/>
  <c r="AN13" i="1"/>
  <c r="AN14" i="1"/>
  <c r="AN17" i="1"/>
  <c r="AC19" i="1"/>
  <c r="AC20" i="1"/>
  <c r="AC21" i="1"/>
  <c r="AC23" i="1"/>
  <c r="AD19" i="1"/>
  <c r="AD20" i="1"/>
  <c r="AD21" i="1"/>
  <c r="AD23" i="1"/>
  <c r="AE19" i="1"/>
  <c r="AE20" i="1"/>
  <c r="AE21" i="1"/>
  <c r="AE23" i="1"/>
  <c r="AF19" i="1"/>
  <c r="AF20" i="1"/>
  <c r="AF21" i="1"/>
  <c r="AF23" i="1"/>
  <c r="AG19" i="1"/>
  <c r="AG20" i="1"/>
  <c r="AG21" i="1"/>
  <c r="AG23" i="1"/>
  <c r="AH19" i="1"/>
  <c r="AH20" i="1"/>
  <c r="AH21" i="1"/>
  <c r="AH23" i="1"/>
  <c r="AI19" i="1"/>
  <c r="AI20" i="1"/>
  <c r="AI21" i="1"/>
  <c r="AI23" i="1"/>
  <c r="AJ19" i="1"/>
  <c r="AJ20" i="1"/>
  <c r="AJ21" i="1"/>
  <c r="AJ23" i="1"/>
  <c r="AK19" i="1"/>
  <c r="AK20" i="1"/>
  <c r="AK21" i="1"/>
  <c r="AK23" i="1"/>
  <c r="AL19" i="1"/>
  <c r="AL20" i="1"/>
  <c r="AL21" i="1"/>
  <c r="AL23" i="1"/>
  <c r="AM19" i="1"/>
  <c r="AM20" i="1"/>
  <c r="AM21" i="1"/>
  <c r="AM23" i="1"/>
  <c r="AN19" i="1"/>
  <c r="AN20" i="1"/>
  <c r="AN21" i="1"/>
  <c r="AN23" i="1"/>
  <c r="AC25" i="1"/>
  <c r="AC26" i="1"/>
  <c r="AC27" i="1"/>
  <c r="AC29" i="1"/>
  <c r="AD25" i="1"/>
  <c r="AD26" i="1"/>
  <c r="AD27" i="1"/>
  <c r="AD29" i="1"/>
  <c r="AE25" i="1"/>
  <c r="AE26" i="1"/>
  <c r="AE27" i="1"/>
  <c r="AE29" i="1"/>
  <c r="AF25" i="1"/>
  <c r="AF26" i="1"/>
  <c r="AF27" i="1"/>
  <c r="AF29" i="1"/>
  <c r="AG25" i="1"/>
  <c r="AG26" i="1"/>
  <c r="AG27" i="1"/>
  <c r="AG29" i="1"/>
  <c r="AH25" i="1"/>
  <c r="AH26" i="1"/>
  <c r="AH27" i="1"/>
  <c r="AH29" i="1"/>
  <c r="AI25" i="1"/>
  <c r="AI26" i="1"/>
  <c r="AI27" i="1"/>
  <c r="AI29" i="1"/>
  <c r="AJ25" i="1"/>
  <c r="AJ26" i="1"/>
  <c r="AJ27" i="1"/>
  <c r="AJ29" i="1"/>
  <c r="AK25" i="1"/>
  <c r="AK26" i="1"/>
  <c r="AK27" i="1"/>
  <c r="AK29" i="1"/>
  <c r="AL25" i="1"/>
  <c r="AL26" i="1"/>
  <c r="AL27" i="1"/>
  <c r="AL29" i="1"/>
  <c r="AM25" i="1"/>
  <c r="AM26" i="1"/>
  <c r="AM27" i="1"/>
  <c r="AM29" i="1"/>
  <c r="AN25" i="1"/>
  <c r="AN26" i="1"/>
  <c r="AN27" i="1"/>
  <c r="AN29" i="1"/>
  <c r="AC31" i="1"/>
  <c r="AC32" i="1"/>
  <c r="AC33" i="1"/>
  <c r="AC35" i="1"/>
  <c r="AD31" i="1"/>
  <c r="AD32" i="1"/>
  <c r="AD33" i="1"/>
  <c r="AD35" i="1"/>
  <c r="AE31" i="1"/>
  <c r="AE32" i="1"/>
  <c r="AE33" i="1"/>
  <c r="AE35" i="1"/>
  <c r="AF31" i="1"/>
  <c r="AF32" i="1"/>
  <c r="AF33" i="1"/>
  <c r="AF35" i="1"/>
  <c r="AG31" i="1"/>
  <c r="AG32" i="1"/>
  <c r="AG33" i="1"/>
  <c r="AG35" i="1"/>
  <c r="AH31" i="1"/>
  <c r="AH32" i="1"/>
  <c r="AH33" i="1"/>
  <c r="AH35" i="1"/>
  <c r="AI31" i="1"/>
  <c r="AI32" i="1"/>
  <c r="AI33" i="1"/>
  <c r="AI35" i="1"/>
  <c r="AJ31" i="1"/>
  <c r="AJ32" i="1"/>
  <c r="AJ33" i="1"/>
  <c r="AJ35" i="1"/>
  <c r="AK31" i="1"/>
  <c r="AK32" i="1"/>
  <c r="AK33" i="1"/>
  <c r="AK35" i="1"/>
  <c r="AL31" i="1"/>
  <c r="AL32" i="1"/>
  <c r="AL33" i="1"/>
  <c r="AL35" i="1"/>
  <c r="AM31" i="1"/>
  <c r="AM32" i="1"/>
  <c r="AM33" i="1"/>
  <c r="AM35" i="1"/>
  <c r="AN31" i="1"/>
  <c r="AN32" i="1"/>
  <c r="AN33" i="1"/>
  <c r="AN35" i="1"/>
  <c r="AC37" i="1"/>
  <c r="AC38" i="1"/>
  <c r="AC39" i="1"/>
  <c r="AC41" i="1"/>
  <c r="AD37" i="1"/>
  <c r="AD38" i="1"/>
  <c r="AD39" i="1"/>
  <c r="AD41" i="1"/>
  <c r="AE37" i="1"/>
  <c r="AE38" i="1"/>
  <c r="AE39" i="1"/>
  <c r="AE41" i="1"/>
  <c r="AF37" i="1"/>
  <c r="AF38" i="1"/>
  <c r="AF39" i="1"/>
  <c r="AF41" i="1"/>
  <c r="AG37" i="1"/>
  <c r="AG38" i="1"/>
  <c r="AG39" i="1"/>
  <c r="AG41" i="1"/>
  <c r="AH37" i="1"/>
  <c r="AH38" i="1"/>
  <c r="AH39" i="1"/>
  <c r="AH41" i="1"/>
  <c r="AI37" i="1"/>
  <c r="AI38" i="1"/>
  <c r="AI39" i="1"/>
  <c r="AI41" i="1"/>
  <c r="AJ37" i="1"/>
  <c r="AJ38" i="1"/>
  <c r="AJ39" i="1"/>
  <c r="AJ41" i="1"/>
  <c r="AK37" i="1"/>
  <c r="AK38" i="1"/>
  <c r="AK39" i="1"/>
  <c r="AK41" i="1"/>
  <c r="AL37" i="1"/>
  <c r="AL38" i="1"/>
  <c r="AL39" i="1"/>
  <c r="AL41" i="1"/>
  <c r="AM37" i="1"/>
  <c r="AM38" i="1"/>
  <c r="AM39" i="1"/>
  <c r="AM41" i="1"/>
  <c r="AN37" i="1"/>
  <c r="AN38" i="1"/>
  <c r="AN39" i="1"/>
  <c r="AN41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C45" i="1"/>
  <c r="AD45" i="1"/>
  <c r="AE45" i="1"/>
  <c r="AF45" i="1"/>
  <c r="AG45" i="1"/>
  <c r="AH45" i="1"/>
  <c r="AI45" i="1"/>
  <c r="AJ45" i="1"/>
  <c r="AK45" i="1"/>
  <c r="AM45" i="1"/>
  <c r="AN45" i="1"/>
  <c r="AD47" i="1"/>
  <c r="AE47" i="1"/>
  <c r="AF47" i="1"/>
  <c r="AG47" i="1"/>
  <c r="AH47" i="1"/>
  <c r="AI47" i="1"/>
  <c r="AJ47" i="1"/>
  <c r="AK47" i="1"/>
  <c r="AL47" i="1"/>
  <c r="AM47" i="1"/>
  <c r="AN47" i="1"/>
  <c r="AO49" i="1"/>
  <c r="AB5" i="1"/>
  <c r="F5" i="1"/>
  <c r="F26" i="1"/>
  <c r="G26" i="1" s="1"/>
  <c r="AP26" i="1" s="1"/>
  <c r="F41" i="1"/>
  <c r="G41" i="1" s="1"/>
  <c r="AP41" i="1" s="1"/>
  <c r="F39" i="1"/>
  <c r="G39" i="1" s="1"/>
  <c r="AP39" i="1" s="1"/>
  <c r="F38" i="1"/>
  <c r="F14" i="1"/>
  <c r="G14" i="1" s="1"/>
  <c r="AP14" i="1" s="1"/>
  <c r="F47" i="1"/>
  <c r="G47" i="1" s="1"/>
  <c r="AP47" i="1" s="1"/>
  <c r="F44" i="1"/>
  <c r="G44" i="1" s="1"/>
  <c r="AP44" i="1" s="1"/>
  <c r="F35" i="1"/>
  <c r="G35" i="1" s="1"/>
  <c r="AP35" i="1" s="1"/>
  <c r="F33" i="1"/>
  <c r="G33" i="1" s="1"/>
  <c r="AP33" i="1" s="1"/>
  <c r="F29" i="1"/>
  <c r="G29" i="1" s="1"/>
  <c r="AP29" i="1" s="1"/>
  <c r="F27" i="1"/>
  <c r="G27" i="1" s="1"/>
  <c r="AP27" i="1" s="1"/>
  <c r="F13" i="1"/>
  <c r="G13" i="1" s="1"/>
  <c r="AP13" i="1" s="1"/>
  <c r="F45" i="1"/>
  <c r="G45" i="1" s="1"/>
  <c r="AP45" i="1" s="1"/>
  <c r="F32" i="1"/>
  <c r="G32" i="1" s="1"/>
  <c r="AP32" i="1" s="1"/>
  <c r="F23" i="1"/>
  <c r="G23" i="1" s="1"/>
  <c r="AP23" i="1" s="1"/>
  <c r="F21" i="1"/>
  <c r="G21" i="1" s="1"/>
  <c r="AP21" i="1" s="1"/>
  <c r="F20" i="1"/>
  <c r="G20" i="1" s="1"/>
  <c r="AP20" i="1" s="1"/>
  <c r="F17" i="1"/>
  <c r="G17" i="1" s="1"/>
  <c r="AP17" i="1" s="1"/>
  <c r="F11" i="1"/>
  <c r="G11" i="1" s="1"/>
  <c r="AP11" i="1" s="1"/>
  <c r="F9" i="1"/>
  <c r="G9" i="1" s="1"/>
  <c r="AP9" i="1" s="1"/>
  <c r="F8" i="1"/>
  <c r="G8" i="1" s="1"/>
  <c r="AP8" i="1" s="1"/>
  <c r="G7" i="1" l="1"/>
  <c r="Y7" i="1"/>
  <c r="AP49" i="1"/>
  <c r="AO46" i="1"/>
  <c r="AO40" i="1"/>
  <c r="AO34" i="1"/>
  <c r="AO28" i="1"/>
  <c r="AO22" i="1"/>
  <c r="AO16" i="1"/>
  <c r="AO10" i="1"/>
  <c r="AM6" i="1"/>
  <c r="AI6" i="1"/>
  <c r="F24" i="1"/>
  <c r="AL6" i="1"/>
  <c r="AO15" i="1"/>
  <c r="AH6" i="1"/>
  <c r="AD6" i="1"/>
  <c r="N48" i="1"/>
  <c r="N50" i="1" s="1"/>
  <c r="R48" i="1"/>
  <c r="R50" i="1" s="1"/>
  <c r="V48" i="1"/>
  <c r="V50" i="1" s="1"/>
  <c r="S48" i="1"/>
  <c r="S50" i="1" s="1"/>
  <c r="W48" i="1"/>
  <c r="W50" i="1" s="1"/>
  <c r="X42" i="1"/>
  <c r="X18" i="1"/>
  <c r="AO27" i="1"/>
  <c r="O48" i="1"/>
  <c r="O50" i="1" s="1"/>
  <c r="AM42" i="1"/>
  <c r="X30" i="1"/>
  <c r="AO32" i="1"/>
  <c r="X24" i="1"/>
  <c r="M48" i="1"/>
  <c r="M50" i="1" s="1"/>
  <c r="Q48" i="1"/>
  <c r="Q50" i="1" s="1"/>
  <c r="U48" i="1"/>
  <c r="U50" i="1" s="1"/>
  <c r="X12" i="1"/>
  <c r="P48" i="1"/>
  <c r="P50" i="1" s="1"/>
  <c r="T48" i="1"/>
  <c r="T50" i="1" s="1"/>
  <c r="X36" i="1"/>
  <c r="AF24" i="1"/>
  <c r="AN18" i="1"/>
  <c r="AE6" i="1"/>
  <c r="AD36" i="1"/>
  <c r="AJ30" i="1"/>
  <c r="AF30" i="1"/>
  <c r="AK42" i="1"/>
  <c r="AO8" i="1"/>
  <c r="AJ18" i="1"/>
  <c r="AG18" i="1"/>
  <c r="AF12" i="1"/>
  <c r="F18" i="1"/>
  <c r="AO43" i="1"/>
  <c r="AL36" i="1"/>
  <c r="AK6" i="1"/>
  <c r="G30" i="1"/>
  <c r="AP30" i="1" s="1"/>
  <c r="G42" i="1"/>
  <c r="AP42" i="1" s="1"/>
  <c r="G24" i="1"/>
  <c r="AP24" i="1" s="1"/>
  <c r="F36" i="1"/>
  <c r="X6" i="1"/>
  <c r="AL42" i="1"/>
  <c r="AH42" i="1"/>
  <c r="AD42" i="1"/>
  <c r="AN42" i="1"/>
  <c r="AG42" i="1"/>
  <c r="AC42" i="1"/>
  <c r="AM30" i="1"/>
  <c r="AG24" i="1"/>
  <c r="AO25" i="1"/>
  <c r="AK12" i="1"/>
  <c r="AH12" i="1"/>
  <c r="AD12" i="1"/>
  <c r="F12" i="1"/>
  <c r="AI42" i="1"/>
  <c r="AE42" i="1"/>
  <c r="AJ42" i="1"/>
  <c r="AE36" i="1"/>
  <c r="AO37" i="1"/>
  <c r="AL24" i="1"/>
  <c r="AJ24" i="1"/>
  <c r="AO23" i="1"/>
  <c r="AJ36" i="1"/>
  <c r="AH36" i="1"/>
  <c r="AN24" i="1"/>
  <c r="AE18" i="1"/>
  <c r="AC18" i="1"/>
  <c r="AG6" i="1"/>
  <c r="AC6" i="1"/>
  <c r="G18" i="1"/>
  <c r="AP18" i="1" s="1"/>
  <c r="AN6" i="1"/>
  <c r="AO9" i="1"/>
  <c r="AF36" i="1"/>
  <c r="AG30" i="1"/>
  <c r="AO33" i="1"/>
  <c r="AM24" i="1"/>
  <c r="AH24" i="1"/>
  <c r="AC24" i="1"/>
  <c r="AK18" i="1"/>
  <c r="AL12" i="1"/>
  <c r="AG12" i="1"/>
  <c r="L48" i="1"/>
  <c r="AM36" i="1"/>
  <c r="AG36" i="1"/>
  <c r="AO39" i="1"/>
  <c r="AL30" i="1"/>
  <c r="AH30" i="1"/>
  <c r="AD30" i="1"/>
  <c r="AI24" i="1"/>
  <c r="AD24" i="1"/>
  <c r="AL18" i="1"/>
  <c r="AH18" i="1"/>
  <c r="AM12" i="1"/>
  <c r="AI12" i="1"/>
  <c r="AO13" i="1"/>
  <c r="AO44" i="1"/>
  <c r="AO35" i="1"/>
  <c r="AJ6" i="1"/>
  <c r="AO45" i="1"/>
  <c r="AK36" i="1"/>
  <c r="AK30" i="1"/>
  <c r="AO20" i="1"/>
  <c r="AO47" i="1"/>
  <c r="F6" i="1"/>
  <c r="G12" i="1"/>
  <c r="AP12" i="1" s="1"/>
  <c r="G38" i="1"/>
  <c r="K5" i="1"/>
  <c r="AN36" i="1"/>
  <c r="AI36" i="1"/>
  <c r="AO38" i="1"/>
  <c r="AN30" i="1"/>
  <c r="AI30" i="1"/>
  <c r="AO31" i="1"/>
  <c r="AK24" i="1"/>
  <c r="AE24" i="1"/>
  <c r="AM18" i="1"/>
  <c r="AI18" i="1"/>
  <c r="AD18" i="1"/>
  <c r="AO19" i="1"/>
  <c r="AN12" i="1"/>
  <c r="AJ12" i="1"/>
  <c r="AE12" i="1"/>
  <c r="AO7" i="1"/>
  <c r="AE30" i="1"/>
  <c r="F42" i="1"/>
  <c r="AO41" i="1"/>
  <c r="AC36" i="1"/>
  <c r="AO26" i="1"/>
  <c r="AO21" i="1"/>
  <c r="AF18" i="1"/>
  <c r="AO17" i="1"/>
  <c r="AC12" i="1"/>
  <c r="AF6" i="1"/>
  <c r="AC30" i="1"/>
  <c r="AO14" i="1"/>
  <c r="AO11" i="1"/>
  <c r="F30" i="1"/>
  <c r="AF42" i="1"/>
  <c r="AO29" i="1"/>
  <c r="AP7" i="1" l="1"/>
  <c r="G6" i="1"/>
  <c r="G36" i="1"/>
  <c r="AP36" i="1" s="1"/>
  <c r="AP38" i="1"/>
  <c r="Y6" i="1"/>
  <c r="AL48" i="1"/>
  <c r="AL50" i="1" s="1"/>
  <c r="AN48" i="1"/>
  <c r="AN50" i="1" s="1"/>
  <c r="AI48" i="1"/>
  <c r="AI50" i="1" s="1"/>
  <c r="AG48" i="1"/>
  <c r="AG50" i="1" s="1"/>
  <c r="AD48" i="1"/>
  <c r="AD50" i="1" s="1"/>
  <c r="AK48" i="1"/>
  <c r="AK50" i="1" s="1"/>
  <c r="L50" i="1"/>
  <c r="X50" i="1" s="1"/>
  <c r="X48" i="1"/>
  <c r="AO36" i="1"/>
  <c r="F48" i="1"/>
  <c r="AM48" i="1"/>
  <c r="AM50" i="1" s="1"/>
  <c r="AO42" i="1"/>
  <c r="AO18" i="1"/>
  <c r="AE48" i="1"/>
  <c r="AE50" i="1" s="1"/>
  <c r="AH48" i="1"/>
  <c r="AH50" i="1" s="1"/>
  <c r="AJ48" i="1"/>
  <c r="AJ50" i="1" s="1"/>
  <c r="AO24" i="1"/>
  <c r="AO30" i="1"/>
  <c r="AF48" i="1"/>
  <c r="AF50" i="1" s="1"/>
  <c r="AO12" i="1"/>
  <c r="AO6" i="1"/>
  <c r="AC48" i="1"/>
  <c r="AP6" i="1" l="1"/>
  <c r="G48" i="1"/>
  <c r="G50" i="1" s="1"/>
  <c r="B3" i="8" s="1"/>
  <c r="C8" i="8" s="1"/>
  <c r="F50" i="1"/>
  <c r="Y48" i="1"/>
  <c r="Y50" i="1" s="1"/>
  <c r="AC50" i="1"/>
  <c r="AO48" i="1"/>
  <c r="AO50" i="1" s="1"/>
  <c r="AP48" i="1" l="1"/>
  <c r="AP50" i="1" s="1"/>
  <c r="C7" i="8"/>
  <c r="C6" i="8"/>
  <c r="C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tc={2DC73176-4164-4D4D-BEC9-51CCB76F2CC7}</author>
    <author>tc={3957EA61-3D30-46FB-B6A7-10EFFD4D4807}</author>
    <author>tc={DA19B0B5-F6F8-4C2E-9F3A-42E8D90B2D25}</author>
    <author>tc={BA5B5FF9-C82A-4721-A4C2-686EAF18AF99}</author>
  </authors>
  <commentList>
    <comment ref="F3" authorId="0" shapeId="0" xr:uid="{2DC73176-4164-4D4D-BEC9-51CCB76F2CC7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Ecrire ici le taux de change InforEuro</t>
      </text>
    </comment>
    <comment ref="G3" authorId="1" shapeId="0" xr:uid="{3957EA61-3D30-46FB-B6A7-10EFFD4D4807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Ecrire la devise du projet</t>
      </text>
    </comment>
    <comment ref="C5" authorId="2" shapeId="0" xr:uid="{DA19B0B5-F6F8-4C2E-9F3A-42E8D90B2D25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Unité : Préciser si l'unité est en jour, mois, année, véhicule, vol A/R, personne, etc.</t>
      </text>
    </comment>
    <comment ref="D49" authorId="3" shapeId="0" xr:uid="{BA5B5FF9-C82A-4721-A4C2-686EAF18AF99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Indiquer un pourcentage (max 10%)</t>
      </text>
    </comment>
  </commentList>
</comments>
</file>

<file path=xl/sharedStrings.xml><?xml version="1.0" encoding="utf-8"?>
<sst xmlns="http://schemas.openxmlformats.org/spreadsheetml/2006/main" count="92" uniqueCount="88">
  <si>
    <t>1. Taux de change</t>
  </si>
  <si>
    <t>a. Aller sur le site InforEuro (lien ci-dessous)</t>
  </si>
  <si>
    <t>Lien</t>
  </si>
  <si>
    <t>Dinars tunisiens : TND</t>
  </si>
  <si>
    <t>Dirhams marocains : MAD</t>
  </si>
  <si>
    <t>Dollars américain : USD</t>
  </si>
  <si>
    <t>Euros : EUR</t>
  </si>
  <si>
    <t>Livre libanaise : LBP</t>
  </si>
  <si>
    <t>Ouguiya : MRU</t>
  </si>
  <si>
    <t>c. Copier le taux de change et le coller dans les onglets Budgets (remplacer le "." par ",")</t>
  </si>
  <si>
    <t>2. Budget</t>
  </si>
  <si>
    <t>a. Préciser la devise locale en G6 et le taux utilisé en F6. La conversion en EUR sera ensuite calculée automatiquement en colonne G.</t>
  </si>
  <si>
    <t>b. Ajouter les lignes budgétaires (ne pas modifier les noms des rubriques budgétaires)</t>
  </si>
  <si>
    <t>c. Remplir les informations demandées avec des montants en devise locale et avec des nombres entiers</t>
  </si>
  <si>
    <t>Tx de change</t>
  </si>
  <si>
    <t>Ligne budgétaire</t>
  </si>
  <si>
    <t>Unité</t>
  </si>
  <si>
    <t>Prix unitaire</t>
  </si>
  <si>
    <t>Quantité</t>
  </si>
  <si>
    <t>TOTAL en €</t>
  </si>
  <si>
    <r>
      <t>Pièces justificatives</t>
    </r>
    <r>
      <rPr>
        <b/>
        <vertAlign val="superscript"/>
        <sz val="9"/>
        <color theme="0"/>
        <rFont val="Century Gothic"/>
        <family val="2"/>
      </rPr>
      <t xml:space="preserve"> </t>
    </r>
  </si>
  <si>
    <t>Tot</t>
  </si>
  <si>
    <t>Restant</t>
  </si>
  <si>
    <t>Réel</t>
  </si>
  <si>
    <t>Ressources humaines intervenant sur le projet</t>
  </si>
  <si>
    <t>1.1</t>
  </si>
  <si>
    <t>1.2</t>
  </si>
  <si>
    <t>1.3</t>
  </si>
  <si>
    <t>1.4</t>
  </si>
  <si>
    <t>1.5</t>
  </si>
  <si>
    <r>
      <t xml:space="preserve">Capitalisation </t>
    </r>
    <r>
      <rPr>
        <b/>
        <i/>
        <sz val="9"/>
        <rFont val="Century Gothic"/>
        <family val="2"/>
      </rPr>
      <t>(outils, études, évenement de capitalisation, frais de formation)</t>
    </r>
  </si>
  <si>
    <t>2.1</t>
  </si>
  <si>
    <t>2.2</t>
  </si>
  <si>
    <t>2.3</t>
  </si>
  <si>
    <t>2.4</t>
  </si>
  <si>
    <t>2.5</t>
  </si>
  <si>
    <r>
      <t xml:space="preserve">Mobilité </t>
    </r>
    <r>
      <rPr>
        <b/>
        <i/>
        <sz val="9"/>
        <rFont val="Century Gothic"/>
        <family val="2"/>
      </rPr>
      <t>(hors honoraires et hors jour hommes)</t>
    </r>
  </si>
  <si>
    <t>3.1</t>
  </si>
  <si>
    <t>3.2</t>
  </si>
  <si>
    <t>3.3</t>
  </si>
  <si>
    <t>3.4</t>
  </si>
  <si>
    <t>3.5</t>
  </si>
  <si>
    <r>
      <t xml:space="preserve">Communication </t>
    </r>
    <r>
      <rPr>
        <b/>
        <i/>
        <sz val="9"/>
        <rFont val="Century Gothic"/>
        <family val="2"/>
      </rPr>
      <t>(affiches, roll-ups)</t>
    </r>
  </si>
  <si>
    <t>4.1</t>
  </si>
  <si>
    <t>4.2</t>
  </si>
  <si>
    <t>4.3</t>
  </si>
  <si>
    <t>4.4</t>
  </si>
  <si>
    <t>4.5</t>
  </si>
  <si>
    <r>
      <t xml:space="preserve">Fonctionnement local </t>
    </r>
    <r>
      <rPr>
        <b/>
        <i/>
        <sz val="9"/>
        <rFont val="Century Gothic"/>
        <family val="2"/>
      </rPr>
      <t>(transports locaux, équipements IT, télécommunications, frais bancaires)</t>
    </r>
  </si>
  <si>
    <t>5.1</t>
  </si>
  <si>
    <t>5.2</t>
  </si>
  <si>
    <t>5.3</t>
  </si>
  <si>
    <t>5.4</t>
  </si>
  <si>
    <t>5.5</t>
  </si>
  <si>
    <r>
      <t>Expertise externe</t>
    </r>
    <r>
      <rPr>
        <b/>
        <i/>
        <sz val="9"/>
        <rFont val="Century Gothic"/>
        <family val="2"/>
      </rPr>
      <t xml:space="preserve"> (honoraires d'experts)</t>
    </r>
  </si>
  <si>
    <t>6.1</t>
  </si>
  <si>
    <t>6.2</t>
  </si>
  <si>
    <t>6.3</t>
  </si>
  <si>
    <t>6.4</t>
  </si>
  <si>
    <t>6.5</t>
  </si>
  <si>
    <t>Investissements mobiliers, immobiliers (achats de mobiliers, d'équipements particuliers, travaux)</t>
  </si>
  <si>
    <t>7.1</t>
  </si>
  <si>
    <t>7.2</t>
  </si>
  <si>
    <t>7.3</t>
  </si>
  <si>
    <t>7.4</t>
  </si>
  <si>
    <t>7.5</t>
  </si>
  <si>
    <r>
      <t xml:space="preserve">Coûts directs </t>
    </r>
    <r>
      <rPr>
        <b/>
        <i/>
        <sz val="9"/>
        <rFont val="Century Gothic"/>
        <family val="2"/>
      </rPr>
      <t>(addition rubriques 1 à 7)</t>
    </r>
  </si>
  <si>
    <t xml:space="preserve">Frais administratifs </t>
  </si>
  <si>
    <t>TOTAL</t>
  </si>
  <si>
    <t>Budget du projet</t>
  </si>
  <si>
    <t>Ressources (en €)</t>
  </si>
  <si>
    <t>Cofinancement (en %)</t>
  </si>
  <si>
    <t>Sources de co-financement</t>
  </si>
  <si>
    <t>OSC 1</t>
  </si>
  <si>
    <t>OSC 3</t>
  </si>
  <si>
    <t>ONGLET "1. Budget"</t>
  </si>
  <si>
    <t>ONGLET "2. RESSOURCES"</t>
  </si>
  <si>
    <t>1. Indiquer le nom des structures du projet dans les cellules "OSC"
Le consortium d’OSC doit apporter un cofinancement de 10% du montant total du projet.
Les valorisations sont acceptées : mobilisation de ressources humaines, mise à disposition de matériels ou de locaux, mobilisation d’autres fonds propres.</t>
  </si>
  <si>
    <t>2. Indiquer le montant cofinancé et le cofinanceur</t>
  </si>
  <si>
    <t>Consortium</t>
  </si>
  <si>
    <t>Budget</t>
  </si>
  <si>
    <t>Notice</t>
  </si>
  <si>
    <t>Total cofinancement</t>
  </si>
  <si>
    <t>LES INFORMATIONS A REMPLIR SONT INDIQUEES DANS LES CELLULES GRISES</t>
  </si>
  <si>
    <t>b. Pour la 2nde devise, sélectionner la devise de votre projet</t>
  </si>
  <si>
    <t>Rapport financier (devise locale)</t>
  </si>
  <si>
    <t>Rapport financier (devise EUR)</t>
  </si>
  <si>
    <t>Ressources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</si>
</sst>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[$€-40C]_-;\-* #,##0.00\ [$€-40C]_-;_-* &quot;-&quot;??\ [$€-40C]_-;_-@_-"/>
    <numFmt numFmtId="166" formatCode="#,##0\ &quot;€&quot;"/>
    <numFmt numFmtId="167" formatCode="_-* #,##0\ &quot;€&quot;_-;\-* #,##0\ &quot;€&quot;_-;_-* &quot;-&quot;??\ &quot;€&quot;_-;_-@_-"/>
  </numFmts>
  <fonts count="2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theme="0"/>
      <name val="Century Gothic"/>
      <family val="2"/>
    </font>
    <font>
      <b/>
      <sz val="11"/>
      <color rgb="FF002060"/>
      <name val="Century Gothic"/>
      <family val="2"/>
    </font>
    <font>
      <b/>
      <sz val="10"/>
      <color rgb="FF002060"/>
      <name val="Century Gothic"/>
      <family val="2"/>
    </font>
    <font>
      <b/>
      <sz val="11"/>
      <color theme="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9"/>
      <color theme="0"/>
      <name val="Century Gothic"/>
      <family val="2"/>
    </font>
    <font>
      <b/>
      <i/>
      <sz val="9"/>
      <color indexed="10"/>
      <name val="Century Gothic"/>
      <family val="2"/>
    </font>
    <font>
      <b/>
      <sz val="9"/>
      <color rgb="FFC00000"/>
      <name val="Century Gothic"/>
      <family val="2"/>
    </font>
    <font>
      <sz val="9"/>
      <color theme="0"/>
      <name val="Century Gothic"/>
      <family val="2"/>
    </font>
    <font>
      <b/>
      <vertAlign val="superscript"/>
      <sz val="9"/>
      <color theme="0"/>
      <name val="Century Gothic"/>
      <family val="2"/>
    </font>
    <font>
      <b/>
      <i/>
      <sz val="9"/>
      <name val="Century Gothic"/>
      <family val="2"/>
    </font>
    <font>
      <i/>
      <sz val="9"/>
      <name val="Century Gothic"/>
      <family val="2"/>
    </font>
    <font>
      <b/>
      <sz val="11"/>
      <color theme="1"/>
      <name val="Century Gothic"/>
      <family val="2"/>
    </font>
    <font>
      <u/>
      <sz val="10"/>
      <color theme="10"/>
      <name val="Century Gothic"/>
      <family val="2"/>
    </font>
    <font>
      <sz val="9"/>
      <color rgb="FF000000"/>
      <name val="Century Gothic"/>
      <family val="2"/>
    </font>
    <font>
      <b/>
      <sz val="9"/>
      <color rgb="FF000000"/>
      <name val="Century Gothic"/>
      <family val="2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24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0" applyFont="1" applyAlignment="1">
      <alignment vertical="center" wrapText="1"/>
    </xf>
    <xf numFmtId="3" fontId="11" fillId="3" borderId="1" xfId="1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11" fillId="3" borderId="1" xfId="1" applyNumberFormat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" vertical="center" wrapText="1"/>
    </xf>
    <xf numFmtId="0" fontId="15" fillId="0" borderId="0" xfId="0" quotePrefix="1" applyFont="1" applyAlignment="1">
      <alignment vertical="center" wrapText="1"/>
    </xf>
    <xf numFmtId="0" fontId="11" fillId="0" borderId="1" xfId="0" applyFont="1" applyBorder="1" applyAlignment="1">
      <alignment horizontal="right" vertical="center"/>
    </xf>
    <xf numFmtId="6" fontId="11" fillId="0" borderId="4" xfId="0" applyNumberFormat="1" applyFont="1" applyBorder="1" applyAlignment="1">
      <alignment horizontal="center" vertical="center"/>
    </xf>
    <xf numFmtId="164" fontId="14" fillId="0" borderId="0" xfId="0" applyNumberFormat="1" applyFont="1" applyAlignment="1">
      <alignment vertical="center"/>
    </xf>
    <xf numFmtId="0" fontId="12" fillId="0" borderId="0" xfId="0" applyFont="1" applyAlignment="1">
      <alignment horizontal="right" vertical="center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3" fontId="11" fillId="3" borderId="1" xfId="0" applyNumberFormat="1" applyFont="1" applyFill="1" applyBorder="1" applyAlignment="1">
      <alignment horizontal="right" vertical="center"/>
    </xf>
    <xf numFmtId="3" fontId="11" fillId="3" borderId="1" xfId="0" applyNumberFormat="1" applyFont="1" applyFill="1" applyBorder="1" applyAlignment="1">
      <alignment horizontal="center" vertical="center"/>
    </xf>
    <xf numFmtId="3" fontId="11" fillId="3" borderId="1" xfId="1" applyNumberFormat="1" applyFont="1" applyFill="1" applyBorder="1" applyAlignment="1">
      <alignment horizontal="center" vertical="center"/>
    </xf>
    <xf numFmtId="3" fontId="11" fillId="3" borderId="4" xfId="1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/>
    </xf>
    <xf numFmtId="3" fontId="12" fillId="4" borderId="1" xfId="0" applyNumberFormat="1" applyFont="1" applyFill="1" applyBorder="1" applyAlignment="1">
      <alignment horizontal="right" vertical="center"/>
    </xf>
    <xf numFmtId="3" fontId="12" fillId="4" borderId="1" xfId="0" applyNumberFormat="1" applyFont="1" applyFill="1" applyBorder="1" applyAlignment="1">
      <alignment horizontal="center" vertical="center"/>
    </xf>
    <xf numFmtId="3" fontId="12" fillId="0" borderId="1" xfId="1" applyNumberFormat="1" applyFont="1" applyBorder="1" applyAlignment="1">
      <alignment horizontal="center" vertical="center"/>
    </xf>
    <xf numFmtId="3" fontId="12" fillId="4" borderId="1" xfId="1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3" fontId="11" fillId="3" borderId="1" xfId="0" applyNumberFormat="1" applyFont="1" applyFill="1" applyBorder="1" applyAlignment="1">
      <alignment horizontal="center" vertical="center" wrapText="1"/>
    </xf>
    <xf numFmtId="3" fontId="11" fillId="4" borderId="1" xfId="2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/>
    </xf>
    <xf numFmtId="3" fontId="13" fillId="2" borderId="1" xfId="0" applyNumberFormat="1" applyFont="1" applyFill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4" fontId="12" fillId="0" borderId="0" xfId="1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1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justify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3" fillId="2" borderId="0" xfId="0" applyFont="1" applyFill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13" fillId="0" borderId="0" xfId="0" applyFont="1" applyAlignment="1">
      <alignment horizontal="centerContinuous" vertical="center" wrapTex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4" borderId="1" xfId="0" applyFont="1" applyFill="1" applyBorder="1" applyAlignment="1">
      <alignment horizontal="left" vertical="center" wrapText="1"/>
    </xf>
    <xf numFmtId="17" fontId="13" fillId="2" borderId="1" xfId="0" applyNumberFormat="1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vertical="center"/>
    </xf>
    <xf numFmtId="0" fontId="15" fillId="4" borderId="1" xfId="0" quotePrefix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3" fontId="13" fillId="2" borderId="4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 indent="1"/>
    </xf>
    <xf numFmtId="0" fontId="6" fillId="4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21" fillId="0" borderId="0" xfId="3" applyFont="1" applyAlignment="1">
      <alignment horizontal="left" wrapText="1" indent="1"/>
    </xf>
    <xf numFmtId="0" fontId="13" fillId="5" borderId="2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4" borderId="1" xfId="0" applyFont="1" applyFill="1" applyBorder="1" applyAlignment="1">
      <alignment vertical="center" wrapText="1"/>
    </xf>
    <xf numFmtId="166" fontId="22" fillId="4" borderId="1" xfId="0" applyNumberFormat="1" applyFont="1" applyFill="1" applyBorder="1" applyAlignment="1">
      <alignment horizontal="center" vertical="center" wrapText="1"/>
    </xf>
    <xf numFmtId="49" fontId="22" fillId="4" borderId="1" xfId="2" applyNumberFormat="1" applyFont="1" applyFill="1" applyBorder="1" applyAlignment="1">
      <alignment horizontal="left" vertical="center" wrapText="1"/>
    </xf>
    <xf numFmtId="166" fontId="13" fillId="5" borderId="1" xfId="0" applyNumberFormat="1" applyFont="1" applyFill="1" applyBorder="1" applyAlignment="1">
      <alignment horizontal="center" vertical="center" wrapText="1"/>
    </xf>
    <xf numFmtId="49" fontId="13" fillId="5" borderId="1" xfId="2" applyNumberFormat="1" applyFont="1" applyFill="1" applyBorder="1" applyAlignment="1">
      <alignment horizontal="center" vertical="center" wrapText="1"/>
    </xf>
    <xf numFmtId="165" fontId="2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0" fontId="22" fillId="0" borderId="0" xfId="0" applyFont="1" applyAlignment="1">
      <alignment horizontal="center" vertical="center" wrapText="1"/>
    </xf>
    <xf numFmtId="9" fontId="22" fillId="6" borderId="1" xfId="2" applyFont="1" applyFill="1" applyBorder="1" applyAlignment="1">
      <alignment horizontal="center" vertical="center" wrapText="1"/>
    </xf>
    <xf numFmtId="9" fontId="13" fillId="5" borderId="1" xfId="2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0" fillId="8" borderId="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4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7" fontId="23" fillId="6" borderId="1" xfId="6" applyNumberFormat="1" applyFont="1" applyFill="1" applyBorder="1" applyAlignment="1">
      <alignment horizontal="center" vertical="center" wrapText="1"/>
    </xf>
  </cellXfs>
  <cellStyles count="7">
    <cellStyle name="Lien hypertexte" xfId="3" builtinId="8"/>
    <cellStyle name="Milliers" xfId="1" builtinId="3"/>
    <cellStyle name="Milliers 2" xfId="5" xr:uid="{95B4479C-0307-4549-8C32-A0520FB57428}"/>
    <cellStyle name="Monétaire" xfId="6" builtinId="4"/>
    <cellStyle name="Normal" xfId="0" builtinId="0"/>
    <cellStyle name="Normal 2" xfId="4" xr:uid="{9ED39370-055A-4640-BBD0-3577EDC6280B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ucas TREPOS" id="{06393D4E-D2BC-4808-913A-2F5637F986FD}" userId="S::lucas.trepos@iecd.org::2e846ba0-3523-4a81-b023-9376e10d412f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3" dT="2023-10-23T08:07:35.22" personId="{06393D4E-D2BC-4808-913A-2F5637F986FD}" id="{2DC73176-4164-4D4D-BEC9-51CCB76F2CC7}">
    <text>Ecrire ici le taux de change InforEuro</text>
  </threadedComment>
  <threadedComment ref="G3" dT="2023-10-23T08:08:15.36" personId="{06393D4E-D2BC-4808-913A-2F5637F986FD}" id="{3957EA61-3D30-46FB-B6A7-10EFFD4D4807}">
    <text>Ecrire la devise du projet</text>
  </threadedComment>
  <threadedComment ref="C5" dT="2023-10-23T08:15:03.30" personId="{06393D4E-D2BC-4808-913A-2F5637F986FD}" id="{DA19B0B5-F6F8-4C2E-9F3A-42E8D90B2D25}">
    <text>Unité : Préciser si l'unité est en jour, mois, année, véhicule, vol A/R, personne, etc.</text>
  </threadedComment>
  <threadedComment ref="D49" dT="2023-10-23T07:47:09.01" personId="{06393D4E-D2BC-4808-913A-2F5637F986FD}" id="{BA5B5FF9-C82A-4721-A4C2-686EAF18AF99}">
    <text>Indiquer un pourcentage (max 10%)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ission.europa.eu/funding-tenders/procedures-guidelines-tenders/information-contractors-and-beneficiaries/exchange-rate-inforeuro_f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E0BA3-0F88-4BF0-8DA2-1291C1A61A8A}">
  <dimension ref="A1:B27"/>
  <sheetViews>
    <sheetView tabSelected="1" zoomScale="115" zoomScaleNormal="115" workbookViewId="0">
      <selection activeCell="A10" sqref="A10"/>
    </sheetView>
  </sheetViews>
  <sheetFormatPr baseColWidth="10" defaultColWidth="11.42578125" defaultRowHeight="13.5" x14ac:dyDescent="0.25"/>
  <cols>
    <col min="1" max="1" width="111.7109375" style="64" customWidth="1"/>
    <col min="2" max="16384" width="11.42578125" style="63"/>
  </cols>
  <sheetData>
    <row r="1" spans="1:1" ht="21.75" customHeight="1" x14ac:dyDescent="0.25">
      <c r="A1" s="62" t="s">
        <v>81</v>
      </c>
    </row>
    <row r="2" spans="1:1" ht="9" customHeight="1" x14ac:dyDescent="0.25"/>
    <row r="3" spans="1:1" x14ac:dyDescent="0.25">
      <c r="A3" s="66" t="s">
        <v>83</v>
      </c>
    </row>
    <row r="4" spans="1:1" ht="9" customHeight="1" x14ac:dyDescent="0.25"/>
    <row r="5" spans="1:1" x14ac:dyDescent="0.25">
      <c r="A5" s="67" t="s">
        <v>75</v>
      </c>
    </row>
    <row r="6" spans="1:1" x14ac:dyDescent="0.25">
      <c r="A6" s="71" t="s">
        <v>0</v>
      </c>
    </row>
    <row r="7" spans="1:1" x14ac:dyDescent="0.25">
      <c r="A7" s="68" t="s">
        <v>1</v>
      </c>
    </row>
    <row r="8" spans="1:1" x14ac:dyDescent="0.25">
      <c r="A8" s="73" t="s">
        <v>2</v>
      </c>
    </row>
    <row r="9" spans="1:1" x14ac:dyDescent="0.25">
      <c r="A9" s="68" t="s">
        <v>84</v>
      </c>
    </row>
    <row r="10" spans="1:1" x14ac:dyDescent="0.25">
      <c r="A10" s="65" t="s">
        <v>3</v>
      </c>
    </row>
    <row r="11" spans="1:1" x14ac:dyDescent="0.25">
      <c r="A11" s="65" t="s">
        <v>4</v>
      </c>
    </row>
    <row r="12" spans="1:1" x14ac:dyDescent="0.25">
      <c r="A12" s="65" t="s">
        <v>5</v>
      </c>
    </row>
    <row r="13" spans="1:1" x14ac:dyDescent="0.25">
      <c r="A13" s="65" t="s">
        <v>6</v>
      </c>
    </row>
    <row r="14" spans="1:1" x14ac:dyDescent="0.25">
      <c r="A14" s="65" t="s">
        <v>7</v>
      </c>
    </row>
    <row r="15" spans="1:1" x14ac:dyDescent="0.25">
      <c r="A15" s="65" t="s">
        <v>8</v>
      </c>
    </row>
    <row r="16" spans="1:1" x14ac:dyDescent="0.25">
      <c r="A16" s="68" t="s">
        <v>9</v>
      </c>
    </row>
    <row r="18" spans="1:2" x14ac:dyDescent="0.25">
      <c r="A18" s="72" t="s">
        <v>10</v>
      </c>
    </row>
    <row r="19" spans="1:2" ht="27" x14ac:dyDescent="0.25">
      <c r="A19" s="68" t="s">
        <v>11</v>
      </c>
    </row>
    <row r="20" spans="1:2" x14ac:dyDescent="0.25">
      <c r="A20" s="68" t="s">
        <v>12</v>
      </c>
    </row>
    <row r="21" spans="1:2" x14ac:dyDescent="0.25">
      <c r="A21" s="68" t="s">
        <v>13</v>
      </c>
    </row>
    <row r="23" spans="1:2" x14ac:dyDescent="0.25">
      <c r="A23" s="67" t="s">
        <v>76</v>
      </c>
    </row>
    <row r="24" spans="1:2" ht="54" x14ac:dyDescent="0.25">
      <c r="A24" s="64" t="s">
        <v>77</v>
      </c>
    </row>
    <row r="25" spans="1:2" x14ac:dyDescent="0.25">
      <c r="A25" s="69" t="s">
        <v>78</v>
      </c>
      <c r="B25" s="1"/>
    </row>
    <row r="26" spans="1:2" x14ac:dyDescent="0.25">
      <c r="A26" s="69"/>
      <c r="B26" s="1"/>
    </row>
    <row r="27" spans="1:2" x14ac:dyDescent="0.25">
      <c r="A27" s="70"/>
      <c r="B27" s="1"/>
    </row>
  </sheetData>
  <hyperlinks>
    <hyperlink ref="A8" r:id="rId1" xr:uid="{BF5360CA-5B80-47DC-A955-1E2D39817405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D7319-846E-43F5-839F-1271072A7464}">
  <sheetPr codeName="Feuil3">
    <pageSetUpPr fitToPage="1"/>
  </sheetPr>
  <dimension ref="A1:AP83"/>
  <sheetViews>
    <sheetView showGridLines="0" zoomScaleNormal="100" zoomScaleSheetLayoutView="100" workbookViewId="0">
      <selection activeCell="C2" sqref="C2"/>
    </sheetView>
  </sheetViews>
  <sheetFormatPr baseColWidth="10" defaultColWidth="11.42578125" defaultRowHeight="14.25" x14ac:dyDescent="0.2"/>
  <cols>
    <col min="1" max="1" width="3.85546875" style="9" customWidth="1"/>
    <col min="2" max="2" width="47.28515625" style="9" customWidth="1"/>
    <col min="3" max="3" width="11.140625" style="9" customWidth="1"/>
    <col min="4" max="4" width="13.85546875" style="9" customWidth="1"/>
    <col min="5" max="5" width="11.140625" style="9" customWidth="1"/>
    <col min="6" max="7" width="14.7109375" style="41" customWidth="1"/>
    <col min="8" max="8" width="22.140625" style="41" customWidth="1"/>
    <col min="9" max="9" width="4.42578125" style="9" hidden="1" customWidth="1"/>
    <col min="10" max="10" width="3.85546875" style="9" hidden="1" customWidth="1"/>
    <col min="11" max="11" width="47.28515625" style="55" hidden="1" customWidth="1"/>
    <col min="12" max="12" width="7.7109375" style="9" hidden="1" customWidth="1"/>
    <col min="13" max="13" width="7.28515625" style="9" hidden="1" customWidth="1"/>
    <col min="14" max="14" width="8.42578125" style="9" hidden="1" customWidth="1"/>
    <col min="15" max="23" width="7.28515625" style="9" hidden="1" customWidth="1"/>
    <col min="24" max="24" width="4.42578125" style="9" hidden="1" customWidth="1"/>
    <col min="25" max="25" width="7.28515625" style="9" hidden="1" customWidth="1"/>
    <col min="26" max="26" width="4.42578125" style="9" hidden="1" customWidth="1"/>
    <col min="27" max="27" width="3.85546875" style="9" hidden="1" customWidth="1"/>
    <col min="28" max="28" width="47.28515625" style="55" hidden="1" customWidth="1"/>
    <col min="29" max="40" width="8.5703125" style="9" hidden="1" customWidth="1"/>
    <col min="41" max="41" width="4.42578125" style="9" hidden="1" customWidth="1"/>
    <col min="42" max="42" width="7.28515625" style="9" hidden="1" customWidth="1"/>
    <col min="43" max="256" width="11.42578125" style="9"/>
    <col min="257" max="257" width="53.42578125" style="9" customWidth="1"/>
    <col min="258" max="258" width="0.85546875" style="9" customWidth="1"/>
    <col min="259" max="261" width="10.42578125" style="9" customWidth="1"/>
    <col min="262" max="263" width="13.85546875" style="9" customWidth="1"/>
    <col min="264" max="512" width="11.42578125" style="9"/>
    <col min="513" max="513" width="53.42578125" style="9" customWidth="1"/>
    <col min="514" max="514" width="0.85546875" style="9" customWidth="1"/>
    <col min="515" max="517" width="10.42578125" style="9" customWidth="1"/>
    <col min="518" max="519" width="13.85546875" style="9" customWidth="1"/>
    <col min="520" max="768" width="11.42578125" style="9"/>
    <col min="769" max="769" width="53.42578125" style="9" customWidth="1"/>
    <col min="770" max="770" width="0.85546875" style="9" customWidth="1"/>
    <col min="771" max="773" width="10.42578125" style="9" customWidth="1"/>
    <col min="774" max="775" width="13.85546875" style="9" customWidth="1"/>
    <col min="776" max="1024" width="11.42578125" style="9"/>
    <col min="1025" max="1025" width="53.42578125" style="9" customWidth="1"/>
    <col min="1026" max="1026" width="0.85546875" style="9" customWidth="1"/>
    <col min="1027" max="1029" width="10.42578125" style="9" customWidth="1"/>
    <col min="1030" max="1031" width="13.85546875" style="9" customWidth="1"/>
    <col min="1032" max="1280" width="11.42578125" style="9"/>
    <col min="1281" max="1281" width="53.42578125" style="9" customWidth="1"/>
    <col min="1282" max="1282" width="0.85546875" style="9" customWidth="1"/>
    <col min="1283" max="1285" width="10.42578125" style="9" customWidth="1"/>
    <col min="1286" max="1287" width="13.85546875" style="9" customWidth="1"/>
    <col min="1288" max="1536" width="11.42578125" style="9"/>
    <col min="1537" max="1537" width="53.42578125" style="9" customWidth="1"/>
    <col min="1538" max="1538" width="0.85546875" style="9" customWidth="1"/>
    <col min="1539" max="1541" width="10.42578125" style="9" customWidth="1"/>
    <col min="1542" max="1543" width="13.85546875" style="9" customWidth="1"/>
    <col min="1544" max="1792" width="11.42578125" style="9"/>
    <col min="1793" max="1793" width="53.42578125" style="9" customWidth="1"/>
    <col min="1794" max="1794" width="0.85546875" style="9" customWidth="1"/>
    <col min="1795" max="1797" width="10.42578125" style="9" customWidth="1"/>
    <col min="1798" max="1799" width="13.85546875" style="9" customWidth="1"/>
    <col min="1800" max="2048" width="11.42578125" style="9"/>
    <col min="2049" max="2049" width="53.42578125" style="9" customWidth="1"/>
    <col min="2050" max="2050" width="0.85546875" style="9" customWidth="1"/>
    <col min="2051" max="2053" width="10.42578125" style="9" customWidth="1"/>
    <col min="2054" max="2055" width="13.85546875" style="9" customWidth="1"/>
    <col min="2056" max="2304" width="11.42578125" style="9"/>
    <col min="2305" max="2305" width="53.42578125" style="9" customWidth="1"/>
    <col min="2306" max="2306" width="0.85546875" style="9" customWidth="1"/>
    <col min="2307" max="2309" width="10.42578125" style="9" customWidth="1"/>
    <col min="2310" max="2311" width="13.85546875" style="9" customWidth="1"/>
    <col min="2312" max="2560" width="11.42578125" style="9"/>
    <col min="2561" max="2561" width="53.42578125" style="9" customWidth="1"/>
    <col min="2562" max="2562" width="0.85546875" style="9" customWidth="1"/>
    <col min="2563" max="2565" width="10.42578125" style="9" customWidth="1"/>
    <col min="2566" max="2567" width="13.85546875" style="9" customWidth="1"/>
    <col min="2568" max="2816" width="11.42578125" style="9"/>
    <col min="2817" max="2817" width="53.42578125" style="9" customWidth="1"/>
    <col min="2818" max="2818" width="0.85546875" style="9" customWidth="1"/>
    <col min="2819" max="2821" width="10.42578125" style="9" customWidth="1"/>
    <col min="2822" max="2823" width="13.85546875" style="9" customWidth="1"/>
    <col min="2824" max="3072" width="11.42578125" style="9"/>
    <col min="3073" max="3073" width="53.42578125" style="9" customWidth="1"/>
    <col min="3074" max="3074" width="0.85546875" style="9" customWidth="1"/>
    <col min="3075" max="3077" width="10.42578125" style="9" customWidth="1"/>
    <col min="3078" max="3079" width="13.85546875" style="9" customWidth="1"/>
    <col min="3080" max="3328" width="11.42578125" style="9"/>
    <col min="3329" max="3329" width="53.42578125" style="9" customWidth="1"/>
    <col min="3330" max="3330" width="0.85546875" style="9" customWidth="1"/>
    <col min="3331" max="3333" width="10.42578125" style="9" customWidth="1"/>
    <col min="3334" max="3335" width="13.85546875" style="9" customWidth="1"/>
    <col min="3336" max="3584" width="11.42578125" style="9"/>
    <col min="3585" max="3585" width="53.42578125" style="9" customWidth="1"/>
    <col min="3586" max="3586" width="0.85546875" style="9" customWidth="1"/>
    <col min="3587" max="3589" width="10.42578125" style="9" customWidth="1"/>
    <col min="3590" max="3591" width="13.85546875" style="9" customWidth="1"/>
    <col min="3592" max="3840" width="11.42578125" style="9"/>
    <col min="3841" max="3841" width="53.42578125" style="9" customWidth="1"/>
    <col min="3842" max="3842" width="0.85546875" style="9" customWidth="1"/>
    <col min="3843" max="3845" width="10.42578125" style="9" customWidth="1"/>
    <col min="3846" max="3847" width="13.85546875" style="9" customWidth="1"/>
    <col min="3848" max="4096" width="11.42578125" style="9"/>
    <col min="4097" max="4097" width="53.42578125" style="9" customWidth="1"/>
    <col min="4098" max="4098" width="0.85546875" style="9" customWidth="1"/>
    <col min="4099" max="4101" width="10.42578125" style="9" customWidth="1"/>
    <col min="4102" max="4103" width="13.85546875" style="9" customWidth="1"/>
    <col min="4104" max="4352" width="11.42578125" style="9"/>
    <col min="4353" max="4353" width="53.42578125" style="9" customWidth="1"/>
    <col min="4354" max="4354" width="0.85546875" style="9" customWidth="1"/>
    <col min="4355" max="4357" width="10.42578125" style="9" customWidth="1"/>
    <col min="4358" max="4359" width="13.85546875" style="9" customWidth="1"/>
    <col min="4360" max="4608" width="11.42578125" style="9"/>
    <col min="4609" max="4609" width="53.42578125" style="9" customWidth="1"/>
    <col min="4610" max="4610" width="0.85546875" style="9" customWidth="1"/>
    <col min="4611" max="4613" width="10.42578125" style="9" customWidth="1"/>
    <col min="4614" max="4615" width="13.85546875" style="9" customWidth="1"/>
    <col min="4616" max="4864" width="11.42578125" style="9"/>
    <col min="4865" max="4865" width="53.42578125" style="9" customWidth="1"/>
    <col min="4866" max="4866" width="0.85546875" style="9" customWidth="1"/>
    <col min="4867" max="4869" width="10.42578125" style="9" customWidth="1"/>
    <col min="4870" max="4871" width="13.85546875" style="9" customWidth="1"/>
    <col min="4872" max="5120" width="11.42578125" style="9"/>
    <col min="5121" max="5121" width="53.42578125" style="9" customWidth="1"/>
    <col min="5122" max="5122" width="0.85546875" style="9" customWidth="1"/>
    <col min="5123" max="5125" width="10.42578125" style="9" customWidth="1"/>
    <col min="5126" max="5127" width="13.85546875" style="9" customWidth="1"/>
    <col min="5128" max="5376" width="11.42578125" style="9"/>
    <col min="5377" max="5377" width="53.42578125" style="9" customWidth="1"/>
    <col min="5378" max="5378" width="0.85546875" style="9" customWidth="1"/>
    <col min="5379" max="5381" width="10.42578125" style="9" customWidth="1"/>
    <col min="5382" max="5383" width="13.85546875" style="9" customWidth="1"/>
    <col min="5384" max="5632" width="11.42578125" style="9"/>
    <col min="5633" max="5633" width="53.42578125" style="9" customWidth="1"/>
    <col min="5634" max="5634" width="0.85546875" style="9" customWidth="1"/>
    <col min="5635" max="5637" width="10.42578125" style="9" customWidth="1"/>
    <col min="5638" max="5639" width="13.85546875" style="9" customWidth="1"/>
    <col min="5640" max="5888" width="11.42578125" style="9"/>
    <col min="5889" max="5889" width="53.42578125" style="9" customWidth="1"/>
    <col min="5890" max="5890" width="0.85546875" style="9" customWidth="1"/>
    <col min="5891" max="5893" width="10.42578125" style="9" customWidth="1"/>
    <col min="5894" max="5895" width="13.85546875" style="9" customWidth="1"/>
    <col min="5896" max="6144" width="11.42578125" style="9"/>
    <col min="6145" max="6145" width="53.42578125" style="9" customWidth="1"/>
    <col min="6146" max="6146" width="0.85546875" style="9" customWidth="1"/>
    <col min="6147" max="6149" width="10.42578125" style="9" customWidth="1"/>
    <col min="6150" max="6151" width="13.85546875" style="9" customWidth="1"/>
    <col min="6152" max="6400" width="11.42578125" style="9"/>
    <col min="6401" max="6401" width="53.42578125" style="9" customWidth="1"/>
    <col min="6402" max="6402" width="0.85546875" style="9" customWidth="1"/>
    <col min="6403" max="6405" width="10.42578125" style="9" customWidth="1"/>
    <col min="6406" max="6407" width="13.85546875" style="9" customWidth="1"/>
    <col min="6408" max="6656" width="11.42578125" style="9"/>
    <col min="6657" max="6657" width="53.42578125" style="9" customWidth="1"/>
    <col min="6658" max="6658" width="0.85546875" style="9" customWidth="1"/>
    <col min="6659" max="6661" width="10.42578125" style="9" customWidth="1"/>
    <col min="6662" max="6663" width="13.85546875" style="9" customWidth="1"/>
    <col min="6664" max="6912" width="11.42578125" style="9"/>
    <col min="6913" max="6913" width="53.42578125" style="9" customWidth="1"/>
    <col min="6914" max="6914" width="0.85546875" style="9" customWidth="1"/>
    <col min="6915" max="6917" width="10.42578125" style="9" customWidth="1"/>
    <col min="6918" max="6919" width="13.85546875" style="9" customWidth="1"/>
    <col min="6920" max="7168" width="11.42578125" style="9"/>
    <col min="7169" max="7169" width="53.42578125" style="9" customWidth="1"/>
    <col min="7170" max="7170" width="0.85546875" style="9" customWidth="1"/>
    <col min="7171" max="7173" width="10.42578125" style="9" customWidth="1"/>
    <col min="7174" max="7175" width="13.85546875" style="9" customWidth="1"/>
    <col min="7176" max="7424" width="11.42578125" style="9"/>
    <col min="7425" max="7425" width="53.42578125" style="9" customWidth="1"/>
    <col min="7426" max="7426" width="0.85546875" style="9" customWidth="1"/>
    <col min="7427" max="7429" width="10.42578125" style="9" customWidth="1"/>
    <col min="7430" max="7431" width="13.85546875" style="9" customWidth="1"/>
    <col min="7432" max="7680" width="11.42578125" style="9"/>
    <col min="7681" max="7681" width="53.42578125" style="9" customWidth="1"/>
    <col min="7682" max="7682" width="0.85546875" style="9" customWidth="1"/>
    <col min="7683" max="7685" width="10.42578125" style="9" customWidth="1"/>
    <col min="7686" max="7687" width="13.85546875" style="9" customWidth="1"/>
    <col min="7688" max="7936" width="11.42578125" style="9"/>
    <col min="7937" max="7937" width="53.42578125" style="9" customWidth="1"/>
    <col min="7938" max="7938" width="0.85546875" style="9" customWidth="1"/>
    <col min="7939" max="7941" width="10.42578125" style="9" customWidth="1"/>
    <col min="7942" max="7943" width="13.85546875" style="9" customWidth="1"/>
    <col min="7944" max="8192" width="11.42578125" style="9"/>
    <col min="8193" max="8193" width="53.42578125" style="9" customWidth="1"/>
    <col min="8194" max="8194" width="0.85546875" style="9" customWidth="1"/>
    <col min="8195" max="8197" width="10.42578125" style="9" customWidth="1"/>
    <col min="8198" max="8199" width="13.85546875" style="9" customWidth="1"/>
    <col min="8200" max="8448" width="11.42578125" style="9"/>
    <col min="8449" max="8449" width="53.42578125" style="9" customWidth="1"/>
    <col min="8450" max="8450" width="0.85546875" style="9" customWidth="1"/>
    <col min="8451" max="8453" width="10.42578125" style="9" customWidth="1"/>
    <col min="8454" max="8455" width="13.85546875" style="9" customWidth="1"/>
    <col min="8456" max="8704" width="11.42578125" style="9"/>
    <col min="8705" max="8705" width="53.42578125" style="9" customWidth="1"/>
    <col min="8706" max="8706" width="0.85546875" style="9" customWidth="1"/>
    <col min="8707" max="8709" width="10.42578125" style="9" customWidth="1"/>
    <col min="8710" max="8711" width="13.85546875" style="9" customWidth="1"/>
    <col min="8712" max="8960" width="11.42578125" style="9"/>
    <col min="8961" max="8961" width="53.42578125" style="9" customWidth="1"/>
    <col min="8962" max="8962" width="0.85546875" style="9" customWidth="1"/>
    <col min="8963" max="8965" width="10.42578125" style="9" customWidth="1"/>
    <col min="8966" max="8967" width="13.85546875" style="9" customWidth="1"/>
    <col min="8968" max="9216" width="11.42578125" style="9"/>
    <col min="9217" max="9217" width="53.42578125" style="9" customWidth="1"/>
    <col min="9218" max="9218" width="0.85546875" style="9" customWidth="1"/>
    <col min="9219" max="9221" width="10.42578125" style="9" customWidth="1"/>
    <col min="9222" max="9223" width="13.85546875" style="9" customWidth="1"/>
    <col min="9224" max="9472" width="11.42578125" style="9"/>
    <col min="9473" max="9473" width="53.42578125" style="9" customWidth="1"/>
    <col min="9474" max="9474" width="0.85546875" style="9" customWidth="1"/>
    <col min="9475" max="9477" width="10.42578125" style="9" customWidth="1"/>
    <col min="9478" max="9479" width="13.85546875" style="9" customWidth="1"/>
    <col min="9480" max="9728" width="11.42578125" style="9"/>
    <col min="9729" max="9729" width="53.42578125" style="9" customWidth="1"/>
    <col min="9730" max="9730" width="0.85546875" style="9" customWidth="1"/>
    <col min="9731" max="9733" width="10.42578125" style="9" customWidth="1"/>
    <col min="9734" max="9735" width="13.85546875" style="9" customWidth="1"/>
    <col min="9736" max="9984" width="11.42578125" style="9"/>
    <col min="9985" max="9985" width="53.42578125" style="9" customWidth="1"/>
    <col min="9986" max="9986" width="0.85546875" style="9" customWidth="1"/>
    <col min="9987" max="9989" width="10.42578125" style="9" customWidth="1"/>
    <col min="9990" max="9991" width="13.85546875" style="9" customWidth="1"/>
    <col min="9992" max="10240" width="11.42578125" style="9"/>
    <col min="10241" max="10241" width="53.42578125" style="9" customWidth="1"/>
    <col min="10242" max="10242" width="0.85546875" style="9" customWidth="1"/>
    <col min="10243" max="10245" width="10.42578125" style="9" customWidth="1"/>
    <col min="10246" max="10247" width="13.85546875" style="9" customWidth="1"/>
    <col min="10248" max="10496" width="11.42578125" style="9"/>
    <col min="10497" max="10497" width="53.42578125" style="9" customWidth="1"/>
    <col min="10498" max="10498" width="0.85546875" style="9" customWidth="1"/>
    <col min="10499" max="10501" width="10.42578125" style="9" customWidth="1"/>
    <col min="10502" max="10503" width="13.85546875" style="9" customWidth="1"/>
    <col min="10504" max="10752" width="11.42578125" style="9"/>
    <col min="10753" max="10753" width="53.42578125" style="9" customWidth="1"/>
    <col min="10754" max="10754" width="0.85546875" style="9" customWidth="1"/>
    <col min="10755" max="10757" width="10.42578125" style="9" customWidth="1"/>
    <col min="10758" max="10759" width="13.85546875" style="9" customWidth="1"/>
    <col min="10760" max="11008" width="11.42578125" style="9"/>
    <col min="11009" max="11009" width="53.42578125" style="9" customWidth="1"/>
    <col min="11010" max="11010" width="0.85546875" style="9" customWidth="1"/>
    <col min="11011" max="11013" width="10.42578125" style="9" customWidth="1"/>
    <col min="11014" max="11015" width="13.85546875" style="9" customWidth="1"/>
    <col min="11016" max="11264" width="11.42578125" style="9"/>
    <col min="11265" max="11265" width="53.42578125" style="9" customWidth="1"/>
    <col min="11266" max="11266" width="0.85546875" style="9" customWidth="1"/>
    <col min="11267" max="11269" width="10.42578125" style="9" customWidth="1"/>
    <col min="11270" max="11271" width="13.85546875" style="9" customWidth="1"/>
    <col min="11272" max="11520" width="11.42578125" style="9"/>
    <col min="11521" max="11521" width="53.42578125" style="9" customWidth="1"/>
    <col min="11522" max="11522" width="0.85546875" style="9" customWidth="1"/>
    <col min="11523" max="11525" width="10.42578125" style="9" customWidth="1"/>
    <col min="11526" max="11527" width="13.85546875" style="9" customWidth="1"/>
    <col min="11528" max="11776" width="11.42578125" style="9"/>
    <col min="11777" max="11777" width="53.42578125" style="9" customWidth="1"/>
    <col min="11778" max="11778" width="0.85546875" style="9" customWidth="1"/>
    <col min="11779" max="11781" width="10.42578125" style="9" customWidth="1"/>
    <col min="11782" max="11783" width="13.85546875" style="9" customWidth="1"/>
    <col min="11784" max="12032" width="11.42578125" style="9"/>
    <col min="12033" max="12033" width="53.42578125" style="9" customWidth="1"/>
    <col min="12034" max="12034" width="0.85546875" style="9" customWidth="1"/>
    <col min="12035" max="12037" width="10.42578125" style="9" customWidth="1"/>
    <col min="12038" max="12039" width="13.85546875" style="9" customWidth="1"/>
    <col min="12040" max="12288" width="11.42578125" style="9"/>
    <col min="12289" max="12289" width="53.42578125" style="9" customWidth="1"/>
    <col min="12290" max="12290" width="0.85546875" style="9" customWidth="1"/>
    <col min="12291" max="12293" width="10.42578125" style="9" customWidth="1"/>
    <col min="12294" max="12295" width="13.85546875" style="9" customWidth="1"/>
    <col min="12296" max="12544" width="11.42578125" style="9"/>
    <col min="12545" max="12545" width="53.42578125" style="9" customWidth="1"/>
    <col min="12546" max="12546" width="0.85546875" style="9" customWidth="1"/>
    <col min="12547" max="12549" width="10.42578125" style="9" customWidth="1"/>
    <col min="12550" max="12551" width="13.85546875" style="9" customWidth="1"/>
    <col min="12552" max="12800" width="11.42578125" style="9"/>
    <col min="12801" max="12801" width="53.42578125" style="9" customWidth="1"/>
    <col min="12802" max="12802" width="0.85546875" style="9" customWidth="1"/>
    <col min="12803" max="12805" width="10.42578125" style="9" customWidth="1"/>
    <col min="12806" max="12807" width="13.85546875" style="9" customWidth="1"/>
    <col min="12808" max="13056" width="11.42578125" style="9"/>
    <col min="13057" max="13057" width="53.42578125" style="9" customWidth="1"/>
    <col min="13058" max="13058" width="0.85546875" style="9" customWidth="1"/>
    <col min="13059" max="13061" width="10.42578125" style="9" customWidth="1"/>
    <col min="13062" max="13063" width="13.85546875" style="9" customWidth="1"/>
    <col min="13064" max="13312" width="11.42578125" style="9"/>
    <col min="13313" max="13313" width="53.42578125" style="9" customWidth="1"/>
    <col min="13314" max="13314" width="0.85546875" style="9" customWidth="1"/>
    <col min="13315" max="13317" width="10.42578125" style="9" customWidth="1"/>
    <col min="13318" max="13319" width="13.85546875" style="9" customWidth="1"/>
    <col min="13320" max="13568" width="11.42578125" style="9"/>
    <col min="13569" max="13569" width="53.42578125" style="9" customWidth="1"/>
    <col min="13570" max="13570" width="0.85546875" style="9" customWidth="1"/>
    <col min="13571" max="13573" width="10.42578125" style="9" customWidth="1"/>
    <col min="13574" max="13575" width="13.85546875" style="9" customWidth="1"/>
    <col min="13576" max="13824" width="11.42578125" style="9"/>
    <col min="13825" max="13825" width="53.42578125" style="9" customWidth="1"/>
    <col min="13826" max="13826" width="0.85546875" style="9" customWidth="1"/>
    <col min="13827" max="13829" width="10.42578125" style="9" customWidth="1"/>
    <col min="13830" max="13831" width="13.85546875" style="9" customWidth="1"/>
    <col min="13832" max="14080" width="11.42578125" style="9"/>
    <col min="14081" max="14081" width="53.42578125" style="9" customWidth="1"/>
    <col min="14082" max="14082" width="0.85546875" style="9" customWidth="1"/>
    <col min="14083" max="14085" width="10.42578125" style="9" customWidth="1"/>
    <col min="14086" max="14087" width="13.85546875" style="9" customWidth="1"/>
    <col min="14088" max="14336" width="11.42578125" style="9"/>
    <col min="14337" max="14337" width="53.42578125" style="9" customWidth="1"/>
    <col min="14338" max="14338" width="0.85546875" style="9" customWidth="1"/>
    <col min="14339" max="14341" width="10.42578125" style="9" customWidth="1"/>
    <col min="14342" max="14343" width="13.85546875" style="9" customWidth="1"/>
    <col min="14344" max="14592" width="11.42578125" style="9"/>
    <col min="14593" max="14593" width="53.42578125" style="9" customWidth="1"/>
    <col min="14594" max="14594" width="0.85546875" style="9" customWidth="1"/>
    <col min="14595" max="14597" width="10.42578125" style="9" customWidth="1"/>
    <col min="14598" max="14599" width="13.85546875" style="9" customWidth="1"/>
    <col min="14600" max="14848" width="11.42578125" style="9"/>
    <col min="14849" max="14849" width="53.42578125" style="9" customWidth="1"/>
    <col min="14850" max="14850" width="0.85546875" style="9" customWidth="1"/>
    <col min="14851" max="14853" width="10.42578125" style="9" customWidth="1"/>
    <col min="14854" max="14855" width="13.85546875" style="9" customWidth="1"/>
    <col min="14856" max="15104" width="11.42578125" style="9"/>
    <col min="15105" max="15105" width="53.42578125" style="9" customWidth="1"/>
    <col min="15106" max="15106" width="0.85546875" style="9" customWidth="1"/>
    <col min="15107" max="15109" width="10.42578125" style="9" customWidth="1"/>
    <col min="15110" max="15111" width="13.85546875" style="9" customWidth="1"/>
    <col min="15112" max="15360" width="11.42578125" style="9"/>
    <col min="15361" max="15361" width="53.42578125" style="9" customWidth="1"/>
    <col min="15362" max="15362" width="0.85546875" style="9" customWidth="1"/>
    <col min="15363" max="15365" width="10.42578125" style="9" customWidth="1"/>
    <col min="15366" max="15367" width="13.85546875" style="9" customWidth="1"/>
    <col min="15368" max="15616" width="11.42578125" style="9"/>
    <col min="15617" max="15617" width="53.42578125" style="9" customWidth="1"/>
    <col min="15618" max="15618" width="0.85546875" style="9" customWidth="1"/>
    <col min="15619" max="15621" width="10.42578125" style="9" customWidth="1"/>
    <col min="15622" max="15623" width="13.85546875" style="9" customWidth="1"/>
    <col min="15624" max="15872" width="11.42578125" style="9"/>
    <col min="15873" max="15873" width="53.42578125" style="9" customWidth="1"/>
    <col min="15874" max="15874" width="0.85546875" style="9" customWidth="1"/>
    <col min="15875" max="15877" width="10.42578125" style="9" customWidth="1"/>
    <col min="15878" max="15879" width="13.85546875" style="9" customWidth="1"/>
    <col min="15880" max="16128" width="11.42578125" style="9"/>
    <col min="16129" max="16129" width="53.42578125" style="9" customWidth="1"/>
    <col min="16130" max="16130" width="0.85546875" style="9" customWidth="1"/>
    <col min="16131" max="16133" width="10.42578125" style="9" customWidth="1"/>
    <col min="16134" max="16135" width="13.85546875" style="9" customWidth="1"/>
    <col min="16136" max="16384" width="11.42578125" style="9"/>
  </cols>
  <sheetData>
    <row r="1" spans="1:42" ht="30" customHeight="1" x14ac:dyDescent="0.2">
      <c r="A1" s="93" t="s">
        <v>80</v>
      </c>
      <c r="B1" s="94"/>
      <c r="C1" s="94"/>
      <c r="D1" s="94"/>
      <c r="E1" s="94"/>
      <c r="F1" s="94"/>
      <c r="G1" s="94"/>
      <c r="H1" s="95"/>
      <c r="I1" s="8"/>
      <c r="J1" s="88" t="s">
        <v>85</v>
      </c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"/>
      <c r="AA1" s="90" t="s">
        <v>86</v>
      </c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2"/>
    </row>
    <row r="2" spans="1:42" ht="9" customHeight="1" x14ac:dyDescent="0.2">
      <c r="A2" s="10"/>
      <c r="B2" s="10"/>
      <c r="C2" s="10"/>
      <c r="D2" s="10"/>
      <c r="E2" s="10"/>
      <c r="F2" s="10"/>
      <c r="G2" s="10"/>
      <c r="H2" s="10"/>
      <c r="I2" s="8"/>
      <c r="J2" s="10"/>
      <c r="K2" s="53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Z2" s="8"/>
      <c r="AA2" s="10"/>
      <c r="AB2" s="53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</row>
    <row r="3" spans="1:42" s="8" customFormat="1" x14ac:dyDescent="0.2">
      <c r="A3" s="12"/>
      <c r="B3" s="13"/>
      <c r="D3" s="14" t="s">
        <v>14</v>
      </c>
      <c r="E3" s="15">
        <v>1</v>
      </c>
      <c r="F3" s="59"/>
      <c r="G3" s="59"/>
      <c r="J3" s="12"/>
      <c r="K3" s="54"/>
      <c r="L3" s="16"/>
      <c r="AA3" s="12"/>
      <c r="AB3" s="54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</row>
    <row r="4" spans="1:42" s="8" customFormat="1" ht="9" customHeight="1" x14ac:dyDescent="0.2">
      <c r="A4" s="12"/>
      <c r="B4" s="9"/>
      <c r="C4" s="17"/>
      <c r="D4" s="9"/>
      <c r="E4" s="9"/>
      <c r="F4" s="9"/>
      <c r="G4" s="9"/>
      <c r="H4" s="9"/>
      <c r="J4" s="12"/>
      <c r="K4" s="55"/>
      <c r="L4" s="9"/>
      <c r="M4" s="9"/>
      <c r="AA4" s="12"/>
      <c r="AB4" s="55"/>
      <c r="AC4" s="9"/>
      <c r="AD4" s="9"/>
    </row>
    <row r="5" spans="1:42" s="21" customFormat="1" x14ac:dyDescent="0.2">
      <c r="A5" s="18"/>
      <c r="B5" s="19" t="s">
        <v>15</v>
      </c>
      <c r="C5" s="19" t="s">
        <v>16</v>
      </c>
      <c r="D5" s="19" t="s">
        <v>17</v>
      </c>
      <c r="E5" s="19" t="s">
        <v>18</v>
      </c>
      <c r="F5" s="20" t="str">
        <f>CONCATENATE("TOTAL en ",$G$3)</f>
        <v xml:space="preserve">TOTAL en </v>
      </c>
      <c r="G5" s="20" t="s">
        <v>19</v>
      </c>
      <c r="H5" s="20" t="s">
        <v>20</v>
      </c>
      <c r="I5" s="8"/>
      <c r="J5" s="18"/>
      <c r="K5" s="19" t="str">
        <f>+B5</f>
        <v>Ligne budgétaire</v>
      </c>
      <c r="L5" s="57">
        <v>45352</v>
      </c>
      <c r="M5" s="57">
        <v>45383</v>
      </c>
      <c r="N5" s="57">
        <v>45413</v>
      </c>
      <c r="O5" s="57">
        <v>45444</v>
      </c>
      <c r="P5" s="57">
        <v>45474</v>
      </c>
      <c r="Q5" s="57">
        <v>45505</v>
      </c>
      <c r="R5" s="57">
        <v>45536</v>
      </c>
      <c r="S5" s="57">
        <v>45566</v>
      </c>
      <c r="T5" s="57">
        <v>45597</v>
      </c>
      <c r="U5" s="57">
        <v>45627</v>
      </c>
      <c r="V5" s="57">
        <v>45658</v>
      </c>
      <c r="W5" s="57">
        <v>45689</v>
      </c>
      <c r="X5" s="57" t="s">
        <v>21</v>
      </c>
      <c r="Y5" s="51" t="s">
        <v>22</v>
      </c>
      <c r="Z5" s="8"/>
      <c r="AA5" s="18"/>
      <c r="AB5" s="19" t="str">
        <f>+B5</f>
        <v>Ligne budgétaire</v>
      </c>
      <c r="AC5" s="57">
        <f>L5</f>
        <v>45352</v>
      </c>
      <c r="AD5" s="57">
        <f t="shared" ref="AD5:AN5" si="0">M5</f>
        <v>45383</v>
      </c>
      <c r="AE5" s="57">
        <f t="shared" si="0"/>
        <v>45413</v>
      </c>
      <c r="AF5" s="57">
        <f t="shared" si="0"/>
        <v>45444</v>
      </c>
      <c r="AG5" s="57">
        <f t="shared" si="0"/>
        <v>45474</v>
      </c>
      <c r="AH5" s="57">
        <f t="shared" si="0"/>
        <v>45505</v>
      </c>
      <c r="AI5" s="57">
        <f t="shared" si="0"/>
        <v>45536</v>
      </c>
      <c r="AJ5" s="57">
        <f t="shared" si="0"/>
        <v>45566</v>
      </c>
      <c r="AK5" s="57">
        <f t="shared" si="0"/>
        <v>45597</v>
      </c>
      <c r="AL5" s="57">
        <f t="shared" si="0"/>
        <v>45627</v>
      </c>
      <c r="AM5" s="57">
        <f t="shared" si="0"/>
        <v>45658</v>
      </c>
      <c r="AN5" s="57">
        <f t="shared" si="0"/>
        <v>45689</v>
      </c>
      <c r="AO5" s="57" t="s">
        <v>23</v>
      </c>
      <c r="AP5" s="51" t="s">
        <v>22</v>
      </c>
    </row>
    <row r="6" spans="1:42" ht="32.25" customHeight="1" x14ac:dyDescent="0.2">
      <c r="A6" s="22">
        <v>1</v>
      </c>
      <c r="B6" s="23" t="s">
        <v>24</v>
      </c>
      <c r="C6" s="24"/>
      <c r="D6" s="25"/>
      <c r="E6" s="25"/>
      <c r="F6" s="26">
        <f>SUM(F7:F11)</f>
        <v>0</v>
      </c>
      <c r="G6" s="26" t="e">
        <f>SUM(G7:G11)</f>
        <v>#DIV/0!</v>
      </c>
      <c r="H6" s="2"/>
      <c r="I6" s="8"/>
      <c r="J6" s="22">
        <f>A6</f>
        <v>1</v>
      </c>
      <c r="K6" s="23" t="str">
        <f>B6</f>
        <v>Ressources humaines intervenant sur le projet</v>
      </c>
      <c r="L6" s="26">
        <f>SUM(L7:L11)</f>
        <v>0</v>
      </c>
      <c r="M6" s="26">
        <f t="shared" ref="M6:W6" si="1">SUM(M7:M11)</f>
        <v>0</v>
      </c>
      <c r="N6" s="26">
        <f t="shared" si="1"/>
        <v>0</v>
      </c>
      <c r="O6" s="26">
        <f t="shared" si="1"/>
        <v>0</v>
      </c>
      <c r="P6" s="26">
        <f t="shared" si="1"/>
        <v>0</v>
      </c>
      <c r="Q6" s="26">
        <f t="shared" si="1"/>
        <v>0</v>
      </c>
      <c r="R6" s="26">
        <f t="shared" si="1"/>
        <v>0</v>
      </c>
      <c r="S6" s="26">
        <f t="shared" si="1"/>
        <v>0</v>
      </c>
      <c r="T6" s="26">
        <f t="shared" si="1"/>
        <v>0</v>
      </c>
      <c r="U6" s="26">
        <f t="shared" si="1"/>
        <v>0</v>
      </c>
      <c r="V6" s="26">
        <f t="shared" si="1"/>
        <v>0</v>
      </c>
      <c r="W6" s="26">
        <f t="shared" si="1"/>
        <v>0</v>
      </c>
      <c r="X6" s="27">
        <f>SUM(L6:W6)</f>
        <v>0</v>
      </c>
      <c r="Y6" s="58">
        <f>F6-X6</f>
        <v>0</v>
      </c>
      <c r="Z6" s="8"/>
      <c r="AA6" s="22">
        <f t="shared" ref="AA6:AA49" si="2">A6</f>
        <v>1</v>
      </c>
      <c r="AB6" s="23" t="str">
        <f t="shared" ref="AB6:AB49" si="3">B6</f>
        <v>Ressources humaines intervenant sur le projet</v>
      </c>
      <c r="AC6" s="26">
        <f>SUM(AC7:AC11)</f>
        <v>0</v>
      </c>
      <c r="AD6" s="26">
        <f t="shared" ref="AD6" si="4">SUM(AD7:AD11)</f>
        <v>0</v>
      </c>
      <c r="AE6" s="26">
        <f t="shared" ref="AE6" si="5">SUM(AE7:AE11)</f>
        <v>0</v>
      </c>
      <c r="AF6" s="26">
        <f t="shared" ref="AF6" si="6">SUM(AF7:AF11)</f>
        <v>0</v>
      </c>
      <c r="AG6" s="26">
        <f t="shared" ref="AG6" si="7">SUM(AG7:AG11)</f>
        <v>0</v>
      </c>
      <c r="AH6" s="26">
        <f t="shared" ref="AH6" si="8">SUM(AH7:AH11)</f>
        <v>0</v>
      </c>
      <c r="AI6" s="26">
        <f t="shared" ref="AI6" si="9">SUM(AI7:AI11)</f>
        <v>0</v>
      </c>
      <c r="AJ6" s="26">
        <f t="shared" ref="AJ6" si="10">SUM(AJ7:AJ11)</f>
        <v>0</v>
      </c>
      <c r="AK6" s="26">
        <f t="shared" ref="AK6" si="11">SUM(AK7:AK11)</f>
        <v>0</v>
      </c>
      <c r="AL6" s="26">
        <f t="shared" ref="AL6" si="12">SUM(AL7:AL11)</f>
        <v>0</v>
      </c>
      <c r="AM6" s="26">
        <f t="shared" ref="AM6" si="13">SUM(AM7:AM11)</f>
        <v>0</v>
      </c>
      <c r="AN6" s="26">
        <f t="shared" ref="AN6" si="14">SUM(AN7:AN11)</f>
        <v>0</v>
      </c>
      <c r="AO6" s="26">
        <f t="shared" ref="AO6:AO49" si="15">SUM(AC6:AN6)</f>
        <v>0</v>
      </c>
      <c r="AP6" s="58" t="e">
        <f>G6-AO6</f>
        <v>#DIV/0!</v>
      </c>
    </row>
    <row r="7" spans="1:42" ht="15" customHeight="1" x14ac:dyDescent="0.2">
      <c r="A7" s="3" t="s">
        <v>25</v>
      </c>
      <c r="B7" s="28"/>
      <c r="C7" s="29"/>
      <c r="D7" s="30"/>
      <c r="E7" s="30"/>
      <c r="F7" s="31">
        <f>D7*E7</f>
        <v>0</v>
      </c>
      <c r="G7" s="31" t="e">
        <f>F7/$F$3</f>
        <v>#DIV/0!</v>
      </c>
      <c r="H7" s="3"/>
      <c r="I7" s="8"/>
      <c r="J7" s="3" t="str">
        <f t="shared" ref="J7:J49" si="16">A7</f>
        <v>1.1</v>
      </c>
      <c r="K7" s="56">
        <f t="shared" ref="K7:K49" si="17">B7</f>
        <v>0</v>
      </c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27">
        <f t="shared" ref="X7:X50" si="18">SUM(L7:W7)</f>
        <v>0</v>
      </c>
      <c r="Y7" s="58">
        <f t="shared" ref="Y7:Y49" si="19">F7-X7</f>
        <v>0</v>
      </c>
      <c r="Z7" s="8"/>
      <c r="AA7" s="3" t="str">
        <f t="shared" si="2"/>
        <v>1.1</v>
      </c>
      <c r="AB7" s="56">
        <f t="shared" si="3"/>
        <v>0</v>
      </c>
      <c r="AC7" s="31">
        <f t="shared" ref="AC7:AN11" si="20">IF(AC$3=0,,L7/AC$3)</f>
        <v>0</v>
      </c>
      <c r="AD7" s="31">
        <f t="shared" si="20"/>
        <v>0</v>
      </c>
      <c r="AE7" s="31">
        <f t="shared" si="20"/>
        <v>0</v>
      </c>
      <c r="AF7" s="31">
        <f t="shared" si="20"/>
        <v>0</v>
      </c>
      <c r="AG7" s="31">
        <f t="shared" si="20"/>
        <v>0</v>
      </c>
      <c r="AH7" s="31">
        <f t="shared" si="20"/>
        <v>0</v>
      </c>
      <c r="AI7" s="31">
        <f t="shared" si="20"/>
        <v>0</v>
      </c>
      <c r="AJ7" s="31">
        <f t="shared" si="20"/>
        <v>0</v>
      </c>
      <c r="AK7" s="31">
        <f t="shared" si="20"/>
        <v>0</v>
      </c>
      <c r="AL7" s="31">
        <f t="shared" si="20"/>
        <v>0</v>
      </c>
      <c r="AM7" s="31">
        <f t="shared" si="20"/>
        <v>0</v>
      </c>
      <c r="AN7" s="31">
        <f t="shared" si="20"/>
        <v>0</v>
      </c>
      <c r="AO7" s="26">
        <f t="shared" si="15"/>
        <v>0</v>
      </c>
      <c r="AP7" s="58" t="e">
        <f t="shared" ref="AP7:AP49" si="21">G7-AO7</f>
        <v>#DIV/0!</v>
      </c>
    </row>
    <row r="8" spans="1:42" ht="15" customHeight="1" x14ac:dyDescent="0.2">
      <c r="A8" s="3" t="s">
        <v>26</v>
      </c>
      <c r="B8" s="28"/>
      <c r="C8" s="29"/>
      <c r="D8" s="30"/>
      <c r="E8" s="30"/>
      <c r="F8" s="31">
        <f>D8*E8</f>
        <v>0</v>
      </c>
      <c r="G8" s="31" t="e">
        <f>F8/$F$3</f>
        <v>#DIV/0!</v>
      </c>
      <c r="H8" s="3"/>
      <c r="I8" s="8"/>
      <c r="J8" s="3" t="str">
        <f t="shared" si="16"/>
        <v>1.2</v>
      </c>
      <c r="K8" s="56">
        <f t="shared" si="17"/>
        <v>0</v>
      </c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27">
        <f t="shared" si="18"/>
        <v>0</v>
      </c>
      <c r="Y8" s="58">
        <f t="shared" si="19"/>
        <v>0</v>
      </c>
      <c r="Z8" s="8"/>
      <c r="AA8" s="3" t="str">
        <f t="shared" si="2"/>
        <v>1.2</v>
      </c>
      <c r="AB8" s="56">
        <f t="shared" si="3"/>
        <v>0</v>
      </c>
      <c r="AC8" s="31">
        <f t="shared" si="20"/>
        <v>0</v>
      </c>
      <c r="AD8" s="31">
        <f t="shared" si="20"/>
        <v>0</v>
      </c>
      <c r="AE8" s="31">
        <f t="shared" si="20"/>
        <v>0</v>
      </c>
      <c r="AF8" s="31">
        <f t="shared" si="20"/>
        <v>0</v>
      </c>
      <c r="AG8" s="31">
        <f t="shared" si="20"/>
        <v>0</v>
      </c>
      <c r="AH8" s="31">
        <f t="shared" si="20"/>
        <v>0</v>
      </c>
      <c r="AI8" s="31">
        <f t="shared" si="20"/>
        <v>0</v>
      </c>
      <c r="AJ8" s="31">
        <f t="shared" si="20"/>
        <v>0</v>
      </c>
      <c r="AK8" s="31">
        <f t="shared" si="20"/>
        <v>0</v>
      </c>
      <c r="AL8" s="31">
        <f t="shared" si="20"/>
        <v>0</v>
      </c>
      <c r="AM8" s="31">
        <f t="shared" si="20"/>
        <v>0</v>
      </c>
      <c r="AN8" s="31">
        <f t="shared" si="20"/>
        <v>0</v>
      </c>
      <c r="AO8" s="26">
        <f t="shared" si="15"/>
        <v>0</v>
      </c>
      <c r="AP8" s="58" t="e">
        <f t="shared" si="21"/>
        <v>#DIV/0!</v>
      </c>
    </row>
    <row r="9" spans="1:42" ht="15" customHeight="1" x14ac:dyDescent="0.2">
      <c r="A9" s="3" t="s">
        <v>27</v>
      </c>
      <c r="B9" s="28"/>
      <c r="C9" s="29"/>
      <c r="D9" s="30"/>
      <c r="E9" s="30"/>
      <c r="F9" s="31">
        <f>D9*E9</f>
        <v>0</v>
      </c>
      <c r="G9" s="31" t="e">
        <f>F9/$F$3</f>
        <v>#DIV/0!</v>
      </c>
      <c r="H9" s="3"/>
      <c r="I9" s="8"/>
      <c r="J9" s="3" t="str">
        <f t="shared" si="16"/>
        <v>1.3</v>
      </c>
      <c r="K9" s="56">
        <f t="shared" si="17"/>
        <v>0</v>
      </c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27">
        <f t="shared" si="18"/>
        <v>0</v>
      </c>
      <c r="Y9" s="58">
        <f t="shared" si="19"/>
        <v>0</v>
      </c>
      <c r="Z9" s="8"/>
      <c r="AA9" s="3" t="str">
        <f t="shared" si="2"/>
        <v>1.3</v>
      </c>
      <c r="AB9" s="56">
        <f t="shared" si="3"/>
        <v>0</v>
      </c>
      <c r="AC9" s="31">
        <f t="shared" si="20"/>
        <v>0</v>
      </c>
      <c r="AD9" s="31">
        <f t="shared" si="20"/>
        <v>0</v>
      </c>
      <c r="AE9" s="31">
        <f t="shared" si="20"/>
        <v>0</v>
      </c>
      <c r="AF9" s="31">
        <f t="shared" si="20"/>
        <v>0</v>
      </c>
      <c r="AG9" s="31">
        <f t="shared" si="20"/>
        <v>0</v>
      </c>
      <c r="AH9" s="31">
        <f t="shared" si="20"/>
        <v>0</v>
      </c>
      <c r="AI9" s="31">
        <f t="shared" si="20"/>
        <v>0</v>
      </c>
      <c r="AJ9" s="31">
        <f t="shared" si="20"/>
        <v>0</v>
      </c>
      <c r="AK9" s="31">
        <f t="shared" si="20"/>
        <v>0</v>
      </c>
      <c r="AL9" s="31">
        <f t="shared" si="20"/>
        <v>0</v>
      </c>
      <c r="AM9" s="31">
        <f t="shared" si="20"/>
        <v>0</v>
      </c>
      <c r="AN9" s="31">
        <f t="shared" si="20"/>
        <v>0</v>
      </c>
      <c r="AO9" s="26">
        <f t="shared" si="15"/>
        <v>0</v>
      </c>
      <c r="AP9" s="58" t="e">
        <f t="shared" si="21"/>
        <v>#DIV/0!</v>
      </c>
    </row>
    <row r="10" spans="1:42" ht="15" customHeight="1" x14ac:dyDescent="0.2">
      <c r="A10" s="3" t="s">
        <v>28</v>
      </c>
      <c r="B10" s="28"/>
      <c r="C10" s="29"/>
      <c r="D10" s="30"/>
      <c r="E10" s="30"/>
      <c r="F10" s="31">
        <f>D10*E10</f>
        <v>0</v>
      </c>
      <c r="G10" s="31" t="e">
        <f>F10/$F$3</f>
        <v>#DIV/0!</v>
      </c>
      <c r="H10" s="3"/>
      <c r="I10" s="8"/>
      <c r="J10" s="3" t="str">
        <f t="shared" si="16"/>
        <v>1.4</v>
      </c>
      <c r="K10" s="56">
        <f t="shared" si="17"/>
        <v>0</v>
      </c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27">
        <f t="shared" ref="X10" si="22">SUM(L10:W10)</f>
        <v>0</v>
      </c>
      <c r="Y10" s="58">
        <f t="shared" si="19"/>
        <v>0</v>
      </c>
      <c r="Z10" s="8"/>
      <c r="AA10" s="3" t="str">
        <f t="shared" si="2"/>
        <v>1.4</v>
      </c>
      <c r="AB10" s="56">
        <f t="shared" si="3"/>
        <v>0</v>
      </c>
      <c r="AC10" s="31">
        <f t="shared" si="20"/>
        <v>0</v>
      </c>
      <c r="AD10" s="31">
        <f t="shared" si="20"/>
        <v>0</v>
      </c>
      <c r="AE10" s="31">
        <f t="shared" si="20"/>
        <v>0</v>
      </c>
      <c r="AF10" s="31">
        <f t="shared" si="20"/>
        <v>0</v>
      </c>
      <c r="AG10" s="31">
        <f t="shared" si="20"/>
        <v>0</v>
      </c>
      <c r="AH10" s="31">
        <f t="shared" si="20"/>
        <v>0</v>
      </c>
      <c r="AI10" s="31">
        <f t="shared" si="20"/>
        <v>0</v>
      </c>
      <c r="AJ10" s="31">
        <f t="shared" si="20"/>
        <v>0</v>
      </c>
      <c r="AK10" s="31">
        <f t="shared" si="20"/>
        <v>0</v>
      </c>
      <c r="AL10" s="31">
        <f t="shared" si="20"/>
        <v>0</v>
      </c>
      <c r="AM10" s="31">
        <f t="shared" si="20"/>
        <v>0</v>
      </c>
      <c r="AN10" s="31">
        <f t="shared" si="20"/>
        <v>0</v>
      </c>
      <c r="AO10" s="26">
        <f t="shared" ref="AO10" si="23">SUM(AC10:AN10)</f>
        <v>0</v>
      </c>
      <c r="AP10" s="58" t="e">
        <f t="shared" si="21"/>
        <v>#DIV/0!</v>
      </c>
    </row>
    <row r="11" spans="1:42" ht="15" customHeight="1" x14ac:dyDescent="0.2">
      <c r="A11" s="3" t="s">
        <v>29</v>
      </c>
      <c r="B11" s="28"/>
      <c r="C11" s="29"/>
      <c r="D11" s="30"/>
      <c r="E11" s="30"/>
      <c r="F11" s="31">
        <f>D11*E11</f>
        <v>0</v>
      </c>
      <c r="G11" s="31" t="e">
        <f>F11/$F$3</f>
        <v>#DIV/0!</v>
      </c>
      <c r="H11" s="3"/>
      <c r="I11" s="8"/>
      <c r="J11" s="3" t="str">
        <f t="shared" si="16"/>
        <v>1.5</v>
      </c>
      <c r="K11" s="56">
        <f t="shared" si="17"/>
        <v>0</v>
      </c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27">
        <f t="shared" si="18"/>
        <v>0</v>
      </c>
      <c r="Y11" s="58">
        <f t="shared" si="19"/>
        <v>0</v>
      </c>
      <c r="Z11" s="8"/>
      <c r="AA11" s="3" t="str">
        <f t="shared" si="2"/>
        <v>1.5</v>
      </c>
      <c r="AB11" s="56">
        <f t="shared" si="3"/>
        <v>0</v>
      </c>
      <c r="AC11" s="31">
        <f t="shared" si="20"/>
        <v>0</v>
      </c>
      <c r="AD11" s="31">
        <f t="shared" si="20"/>
        <v>0</v>
      </c>
      <c r="AE11" s="31">
        <f t="shared" si="20"/>
        <v>0</v>
      </c>
      <c r="AF11" s="31">
        <f t="shared" si="20"/>
        <v>0</v>
      </c>
      <c r="AG11" s="31">
        <f t="shared" si="20"/>
        <v>0</v>
      </c>
      <c r="AH11" s="31">
        <f t="shared" si="20"/>
        <v>0</v>
      </c>
      <c r="AI11" s="31">
        <f t="shared" si="20"/>
        <v>0</v>
      </c>
      <c r="AJ11" s="31">
        <f t="shared" si="20"/>
        <v>0</v>
      </c>
      <c r="AK11" s="31">
        <f t="shared" si="20"/>
        <v>0</v>
      </c>
      <c r="AL11" s="31">
        <f t="shared" si="20"/>
        <v>0</v>
      </c>
      <c r="AM11" s="31">
        <f t="shared" si="20"/>
        <v>0</v>
      </c>
      <c r="AN11" s="31">
        <f t="shared" si="20"/>
        <v>0</v>
      </c>
      <c r="AO11" s="26">
        <f t="shared" si="15"/>
        <v>0</v>
      </c>
      <c r="AP11" s="58" t="e">
        <f t="shared" si="21"/>
        <v>#DIV/0!</v>
      </c>
    </row>
    <row r="12" spans="1:42" ht="32.25" customHeight="1" x14ac:dyDescent="0.2">
      <c r="A12" s="33">
        <v>2</v>
      </c>
      <c r="B12" s="23" t="s">
        <v>30</v>
      </c>
      <c r="C12" s="24"/>
      <c r="D12" s="25"/>
      <c r="E12" s="25"/>
      <c r="F12" s="26">
        <f>SUM(F13:F17)</f>
        <v>0</v>
      </c>
      <c r="G12" s="26" t="e">
        <f>SUM(G13:G17)</f>
        <v>#DIV/0!</v>
      </c>
      <c r="H12" s="4"/>
      <c r="I12" s="8"/>
      <c r="J12" s="33">
        <f t="shared" si="16"/>
        <v>2</v>
      </c>
      <c r="K12" s="23" t="str">
        <f t="shared" si="17"/>
        <v>Capitalisation (outils, études, évenement de capitalisation, frais de formation)</v>
      </c>
      <c r="L12" s="26">
        <f t="shared" ref="L12:W12" si="24">SUM(L13:L17)</f>
        <v>0</v>
      </c>
      <c r="M12" s="26">
        <f t="shared" si="24"/>
        <v>0</v>
      </c>
      <c r="N12" s="26">
        <f t="shared" si="24"/>
        <v>0</v>
      </c>
      <c r="O12" s="26">
        <f t="shared" si="24"/>
        <v>0</v>
      </c>
      <c r="P12" s="26">
        <f t="shared" si="24"/>
        <v>0</v>
      </c>
      <c r="Q12" s="26">
        <f t="shared" si="24"/>
        <v>0</v>
      </c>
      <c r="R12" s="26">
        <f t="shared" si="24"/>
        <v>0</v>
      </c>
      <c r="S12" s="26">
        <f t="shared" si="24"/>
        <v>0</v>
      </c>
      <c r="T12" s="26">
        <f t="shared" si="24"/>
        <v>0</v>
      </c>
      <c r="U12" s="26">
        <f t="shared" si="24"/>
        <v>0</v>
      </c>
      <c r="V12" s="26">
        <f t="shared" si="24"/>
        <v>0</v>
      </c>
      <c r="W12" s="26">
        <f t="shared" si="24"/>
        <v>0</v>
      </c>
      <c r="X12" s="27">
        <f t="shared" si="18"/>
        <v>0</v>
      </c>
      <c r="Y12" s="58">
        <f t="shared" si="19"/>
        <v>0</v>
      </c>
      <c r="Z12" s="8"/>
      <c r="AA12" s="33">
        <f t="shared" si="2"/>
        <v>2</v>
      </c>
      <c r="AB12" s="23" t="str">
        <f t="shared" si="3"/>
        <v>Capitalisation (outils, études, évenement de capitalisation, frais de formation)</v>
      </c>
      <c r="AC12" s="26">
        <f t="shared" ref="AC12:AN12" si="25">SUM(AC13:AC17)</f>
        <v>0</v>
      </c>
      <c r="AD12" s="26">
        <f t="shared" si="25"/>
        <v>0</v>
      </c>
      <c r="AE12" s="26">
        <f t="shared" si="25"/>
        <v>0</v>
      </c>
      <c r="AF12" s="26">
        <f t="shared" si="25"/>
        <v>0</v>
      </c>
      <c r="AG12" s="26">
        <f t="shared" si="25"/>
        <v>0</v>
      </c>
      <c r="AH12" s="26">
        <f t="shared" si="25"/>
        <v>0</v>
      </c>
      <c r="AI12" s="26">
        <f t="shared" si="25"/>
        <v>0</v>
      </c>
      <c r="AJ12" s="26">
        <f t="shared" si="25"/>
        <v>0</v>
      </c>
      <c r="AK12" s="26">
        <f t="shared" si="25"/>
        <v>0</v>
      </c>
      <c r="AL12" s="26">
        <f t="shared" si="25"/>
        <v>0</v>
      </c>
      <c r="AM12" s="26">
        <f t="shared" si="25"/>
        <v>0</v>
      </c>
      <c r="AN12" s="26">
        <f t="shared" si="25"/>
        <v>0</v>
      </c>
      <c r="AO12" s="26">
        <f t="shared" si="15"/>
        <v>0</v>
      </c>
      <c r="AP12" s="58" t="e">
        <f t="shared" si="21"/>
        <v>#DIV/0!</v>
      </c>
    </row>
    <row r="13" spans="1:42" ht="15" customHeight="1" x14ac:dyDescent="0.2">
      <c r="A13" s="3" t="s">
        <v>31</v>
      </c>
      <c r="B13" s="28"/>
      <c r="C13" s="29"/>
      <c r="D13" s="30"/>
      <c r="E13" s="30"/>
      <c r="F13" s="31">
        <f>E13*D13</f>
        <v>0</v>
      </c>
      <c r="G13" s="31" t="e">
        <f>F13/$F$3</f>
        <v>#DIV/0!</v>
      </c>
      <c r="H13" s="3"/>
      <c r="I13" s="8"/>
      <c r="J13" s="3" t="str">
        <f t="shared" si="16"/>
        <v>2.1</v>
      </c>
      <c r="K13" s="56">
        <f t="shared" si="17"/>
        <v>0</v>
      </c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27">
        <f t="shared" si="18"/>
        <v>0</v>
      </c>
      <c r="Y13" s="58">
        <f t="shared" si="19"/>
        <v>0</v>
      </c>
      <c r="Z13" s="8"/>
      <c r="AA13" s="3" t="str">
        <f t="shared" si="2"/>
        <v>2.1</v>
      </c>
      <c r="AB13" s="56">
        <f t="shared" si="3"/>
        <v>0</v>
      </c>
      <c r="AC13" s="31">
        <f t="shared" ref="AC13:AN17" si="26">IF(AC$3=0,,L13/AC$3)</f>
        <v>0</v>
      </c>
      <c r="AD13" s="31">
        <f t="shared" si="26"/>
        <v>0</v>
      </c>
      <c r="AE13" s="31">
        <f t="shared" si="26"/>
        <v>0</v>
      </c>
      <c r="AF13" s="31">
        <f t="shared" si="26"/>
        <v>0</v>
      </c>
      <c r="AG13" s="31">
        <f t="shared" si="26"/>
        <v>0</v>
      </c>
      <c r="AH13" s="31">
        <f t="shared" si="26"/>
        <v>0</v>
      </c>
      <c r="AI13" s="31">
        <f t="shared" si="26"/>
        <v>0</v>
      </c>
      <c r="AJ13" s="31">
        <f t="shared" si="26"/>
        <v>0</v>
      </c>
      <c r="AK13" s="31">
        <f t="shared" si="26"/>
        <v>0</v>
      </c>
      <c r="AL13" s="31">
        <f t="shared" si="26"/>
        <v>0</v>
      </c>
      <c r="AM13" s="31">
        <f t="shared" si="26"/>
        <v>0</v>
      </c>
      <c r="AN13" s="31">
        <f t="shared" si="26"/>
        <v>0</v>
      </c>
      <c r="AO13" s="26">
        <f t="shared" si="15"/>
        <v>0</v>
      </c>
      <c r="AP13" s="58" t="e">
        <f t="shared" si="21"/>
        <v>#DIV/0!</v>
      </c>
    </row>
    <row r="14" spans="1:42" ht="15" customHeight="1" x14ac:dyDescent="0.2">
      <c r="A14" s="3" t="s">
        <v>32</v>
      </c>
      <c r="B14" s="28"/>
      <c r="C14" s="29"/>
      <c r="D14" s="30"/>
      <c r="E14" s="30"/>
      <c r="F14" s="31">
        <f>E14*D14</f>
        <v>0</v>
      </c>
      <c r="G14" s="31" t="e">
        <f>F14/$F$3</f>
        <v>#DIV/0!</v>
      </c>
      <c r="H14" s="3"/>
      <c r="I14" s="8"/>
      <c r="J14" s="3" t="str">
        <f t="shared" si="16"/>
        <v>2.2</v>
      </c>
      <c r="K14" s="56">
        <f t="shared" si="17"/>
        <v>0</v>
      </c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27">
        <f t="shared" si="18"/>
        <v>0</v>
      </c>
      <c r="Y14" s="58">
        <f t="shared" si="19"/>
        <v>0</v>
      </c>
      <c r="Z14" s="8"/>
      <c r="AA14" s="3" t="str">
        <f t="shared" si="2"/>
        <v>2.2</v>
      </c>
      <c r="AB14" s="56">
        <f t="shared" si="3"/>
        <v>0</v>
      </c>
      <c r="AC14" s="31">
        <f t="shared" si="26"/>
        <v>0</v>
      </c>
      <c r="AD14" s="31">
        <f t="shared" si="26"/>
        <v>0</v>
      </c>
      <c r="AE14" s="31">
        <f t="shared" si="26"/>
        <v>0</v>
      </c>
      <c r="AF14" s="31">
        <f t="shared" si="26"/>
        <v>0</v>
      </c>
      <c r="AG14" s="31">
        <f t="shared" si="26"/>
        <v>0</v>
      </c>
      <c r="AH14" s="31">
        <f t="shared" si="26"/>
        <v>0</v>
      </c>
      <c r="AI14" s="31">
        <f t="shared" si="26"/>
        <v>0</v>
      </c>
      <c r="AJ14" s="31">
        <f t="shared" si="26"/>
        <v>0</v>
      </c>
      <c r="AK14" s="31">
        <f t="shared" si="26"/>
        <v>0</v>
      </c>
      <c r="AL14" s="31">
        <f t="shared" si="26"/>
        <v>0</v>
      </c>
      <c r="AM14" s="31">
        <f t="shared" si="26"/>
        <v>0</v>
      </c>
      <c r="AN14" s="31">
        <f t="shared" si="26"/>
        <v>0</v>
      </c>
      <c r="AO14" s="26">
        <f t="shared" si="15"/>
        <v>0</v>
      </c>
      <c r="AP14" s="58" t="e">
        <f t="shared" si="21"/>
        <v>#DIV/0!</v>
      </c>
    </row>
    <row r="15" spans="1:42" ht="15" customHeight="1" x14ac:dyDescent="0.2">
      <c r="A15" s="3" t="s">
        <v>33</v>
      </c>
      <c r="B15" s="28"/>
      <c r="C15" s="29"/>
      <c r="D15" s="30"/>
      <c r="E15" s="30"/>
      <c r="F15" s="31">
        <f>E15*D15</f>
        <v>0</v>
      </c>
      <c r="G15" s="31" t="e">
        <f>F15/$F$3</f>
        <v>#DIV/0!</v>
      </c>
      <c r="H15" s="3"/>
      <c r="I15" s="8"/>
      <c r="J15" s="3" t="str">
        <f t="shared" si="16"/>
        <v>2.3</v>
      </c>
      <c r="K15" s="56">
        <f t="shared" si="17"/>
        <v>0</v>
      </c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27">
        <f t="shared" ref="X15" si="27">SUM(L15:W15)</f>
        <v>0</v>
      </c>
      <c r="Y15" s="58">
        <f t="shared" si="19"/>
        <v>0</v>
      </c>
      <c r="Z15" s="8"/>
      <c r="AA15" s="3" t="str">
        <f t="shared" si="2"/>
        <v>2.3</v>
      </c>
      <c r="AB15" s="56">
        <f t="shared" si="3"/>
        <v>0</v>
      </c>
      <c r="AC15" s="31">
        <f t="shared" si="26"/>
        <v>0</v>
      </c>
      <c r="AD15" s="31">
        <f t="shared" si="26"/>
        <v>0</v>
      </c>
      <c r="AE15" s="31">
        <f t="shared" si="26"/>
        <v>0</v>
      </c>
      <c r="AF15" s="31">
        <f t="shared" si="26"/>
        <v>0</v>
      </c>
      <c r="AG15" s="31">
        <f t="shared" si="26"/>
        <v>0</v>
      </c>
      <c r="AH15" s="31">
        <f t="shared" si="26"/>
        <v>0</v>
      </c>
      <c r="AI15" s="31">
        <f t="shared" si="26"/>
        <v>0</v>
      </c>
      <c r="AJ15" s="31">
        <f t="shared" si="26"/>
        <v>0</v>
      </c>
      <c r="AK15" s="31">
        <f t="shared" si="26"/>
        <v>0</v>
      </c>
      <c r="AL15" s="31">
        <f t="shared" si="26"/>
        <v>0</v>
      </c>
      <c r="AM15" s="31">
        <f t="shared" si="26"/>
        <v>0</v>
      </c>
      <c r="AN15" s="31">
        <f t="shared" si="26"/>
        <v>0</v>
      </c>
      <c r="AO15" s="26">
        <f t="shared" si="15"/>
        <v>0</v>
      </c>
      <c r="AP15" s="58" t="e">
        <f t="shared" si="21"/>
        <v>#DIV/0!</v>
      </c>
    </row>
    <row r="16" spans="1:42" ht="15" customHeight="1" x14ac:dyDescent="0.2">
      <c r="A16" s="3" t="s">
        <v>34</v>
      </c>
      <c r="B16" s="28"/>
      <c r="C16" s="29"/>
      <c r="D16" s="30"/>
      <c r="E16" s="30"/>
      <c r="F16" s="31">
        <f>E16*D16</f>
        <v>0</v>
      </c>
      <c r="G16" s="31" t="e">
        <f>F16/$F$3</f>
        <v>#DIV/0!</v>
      </c>
      <c r="H16" s="3"/>
      <c r="I16" s="8"/>
      <c r="J16" s="3" t="str">
        <f t="shared" si="16"/>
        <v>2.4</v>
      </c>
      <c r="K16" s="56">
        <f t="shared" si="17"/>
        <v>0</v>
      </c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27">
        <f t="shared" ref="X16" si="28">SUM(L16:W16)</f>
        <v>0</v>
      </c>
      <c r="Y16" s="58">
        <f t="shared" si="19"/>
        <v>0</v>
      </c>
      <c r="Z16" s="8"/>
      <c r="AA16" s="3" t="str">
        <f t="shared" si="2"/>
        <v>2.4</v>
      </c>
      <c r="AB16" s="56">
        <f t="shared" si="3"/>
        <v>0</v>
      </c>
      <c r="AC16" s="31">
        <f t="shared" si="26"/>
        <v>0</v>
      </c>
      <c r="AD16" s="31">
        <f t="shared" si="26"/>
        <v>0</v>
      </c>
      <c r="AE16" s="31">
        <f t="shared" si="26"/>
        <v>0</v>
      </c>
      <c r="AF16" s="31">
        <f t="shared" si="26"/>
        <v>0</v>
      </c>
      <c r="AG16" s="31">
        <f t="shared" si="26"/>
        <v>0</v>
      </c>
      <c r="AH16" s="31">
        <f t="shared" si="26"/>
        <v>0</v>
      </c>
      <c r="AI16" s="31">
        <f t="shared" si="26"/>
        <v>0</v>
      </c>
      <c r="AJ16" s="31">
        <f t="shared" si="26"/>
        <v>0</v>
      </c>
      <c r="AK16" s="31">
        <f t="shared" si="26"/>
        <v>0</v>
      </c>
      <c r="AL16" s="31">
        <f t="shared" si="26"/>
        <v>0</v>
      </c>
      <c r="AM16" s="31">
        <f t="shared" si="26"/>
        <v>0</v>
      </c>
      <c r="AN16" s="31">
        <f t="shared" si="26"/>
        <v>0</v>
      </c>
      <c r="AO16" s="26">
        <f t="shared" ref="AO16" si="29">SUM(AC16:AN16)</f>
        <v>0</v>
      </c>
      <c r="AP16" s="58" t="e">
        <f t="shared" si="21"/>
        <v>#DIV/0!</v>
      </c>
    </row>
    <row r="17" spans="1:42" ht="15" customHeight="1" x14ac:dyDescent="0.2">
      <c r="A17" s="3" t="s">
        <v>35</v>
      </c>
      <c r="B17" s="28"/>
      <c r="C17" s="29"/>
      <c r="D17" s="30"/>
      <c r="E17" s="30"/>
      <c r="F17" s="31">
        <f>E17*D17</f>
        <v>0</v>
      </c>
      <c r="G17" s="31" t="e">
        <f>F17/$F$3</f>
        <v>#DIV/0!</v>
      </c>
      <c r="H17" s="3"/>
      <c r="I17" s="8"/>
      <c r="J17" s="3" t="str">
        <f t="shared" si="16"/>
        <v>2.5</v>
      </c>
      <c r="K17" s="56">
        <f t="shared" si="17"/>
        <v>0</v>
      </c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27">
        <f t="shared" si="18"/>
        <v>0</v>
      </c>
      <c r="Y17" s="58">
        <f t="shared" si="19"/>
        <v>0</v>
      </c>
      <c r="Z17" s="8"/>
      <c r="AA17" s="3" t="str">
        <f t="shared" si="2"/>
        <v>2.5</v>
      </c>
      <c r="AB17" s="56">
        <f t="shared" si="3"/>
        <v>0</v>
      </c>
      <c r="AC17" s="31">
        <f t="shared" si="26"/>
        <v>0</v>
      </c>
      <c r="AD17" s="31">
        <f t="shared" si="26"/>
        <v>0</v>
      </c>
      <c r="AE17" s="31">
        <f t="shared" si="26"/>
        <v>0</v>
      </c>
      <c r="AF17" s="31">
        <f t="shared" si="26"/>
        <v>0</v>
      </c>
      <c r="AG17" s="31">
        <f t="shared" si="26"/>
        <v>0</v>
      </c>
      <c r="AH17" s="31">
        <f t="shared" si="26"/>
        <v>0</v>
      </c>
      <c r="AI17" s="31">
        <f t="shared" si="26"/>
        <v>0</v>
      </c>
      <c r="AJ17" s="31">
        <f t="shared" si="26"/>
        <v>0</v>
      </c>
      <c r="AK17" s="31">
        <f t="shared" si="26"/>
        <v>0</v>
      </c>
      <c r="AL17" s="31">
        <f t="shared" si="26"/>
        <v>0</v>
      </c>
      <c r="AM17" s="31">
        <f t="shared" si="26"/>
        <v>0</v>
      </c>
      <c r="AN17" s="31">
        <f t="shared" si="26"/>
        <v>0</v>
      </c>
      <c r="AO17" s="26">
        <f t="shared" si="15"/>
        <v>0</v>
      </c>
      <c r="AP17" s="58" t="e">
        <f t="shared" si="21"/>
        <v>#DIV/0!</v>
      </c>
    </row>
    <row r="18" spans="1:42" ht="32.25" customHeight="1" x14ac:dyDescent="0.2">
      <c r="A18" s="22">
        <v>3</v>
      </c>
      <c r="B18" s="23" t="s">
        <v>36</v>
      </c>
      <c r="C18" s="24"/>
      <c r="D18" s="25"/>
      <c r="E18" s="25"/>
      <c r="F18" s="26">
        <f>SUM(F19:F23)</f>
        <v>0</v>
      </c>
      <c r="G18" s="26" t="e">
        <f>SUM(G19:G23)</f>
        <v>#DIV/0!</v>
      </c>
      <c r="H18" s="4"/>
      <c r="I18" s="8"/>
      <c r="J18" s="22">
        <f t="shared" si="16"/>
        <v>3</v>
      </c>
      <c r="K18" s="23" t="str">
        <f t="shared" si="17"/>
        <v>Mobilité (hors honoraires et hors jour hommes)</v>
      </c>
      <c r="L18" s="26">
        <f>SUM(L19:L23)</f>
        <v>0</v>
      </c>
      <c r="M18" s="26">
        <f t="shared" ref="M18:W18" si="30">SUM(M19:M23)</f>
        <v>0</v>
      </c>
      <c r="N18" s="26">
        <f t="shared" si="30"/>
        <v>0</v>
      </c>
      <c r="O18" s="26">
        <f t="shared" si="30"/>
        <v>0</v>
      </c>
      <c r="P18" s="26">
        <f t="shared" si="30"/>
        <v>0</v>
      </c>
      <c r="Q18" s="26">
        <f t="shared" si="30"/>
        <v>0</v>
      </c>
      <c r="R18" s="26">
        <f t="shared" si="30"/>
        <v>0</v>
      </c>
      <c r="S18" s="26">
        <f t="shared" si="30"/>
        <v>0</v>
      </c>
      <c r="T18" s="26">
        <f t="shared" si="30"/>
        <v>0</v>
      </c>
      <c r="U18" s="26">
        <f t="shared" si="30"/>
        <v>0</v>
      </c>
      <c r="V18" s="26">
        <f t="shared" si="30"/>
        <v>0</v>
      </c>
      <c r="W18" s="26">
        <f t="shared" si="30"/>
        <v>0</v>
      </c>
      <c r="X18" s="27">
        <f t="shared" si="18"/>
        <v>0</v>
      </c>
      <c r="Y18" s="58">
        <f t="shared" si="19"/>
        <v>0</v>
      </c>
      <c r="Z18" s="8"/>
      <c r="AA18" s="22">
        <f t="shared" si="2"/>
        <v>3</v>
      </c>
      <c r="AB18" s="23" t="str">
        <f t="shared" si="3"/>
        <v>Mobilité (hors honoraires et hors jour hommes)</v>
      </c>
      <c r="AC18" s="26">
        <f>SUM(AC19:AC23)</f>
        <v>0</v>
      </c>
      <c r="AD18" s="26">
        <f t="shared" ref="AD18" si="31">SUM(AD19:AD23)</f>
        <v>0</v>
      </c>
      <c r="AE18" s="26">
        <f t="shared" ref="AE18" si="32">SUM(AE19:AE23)</f>
        <v>0</v>
      </c>
      <c r="AF18" s="26">
        <f t="shared" ref="AF18" si="33">SUM(AF19:AF23)</f>
        <v>0</v>
      </c>
      <c r="AG18" s="26">
        <f t="shared" ref="AG18" si="34">SUM(AG19:AG23)</f>
        <v>0</v>
      </c>
      <c r="AH18" s="26">
        <f t="shared" ref="AH18" si="35">SUM(AH19:AH23)</f>
        <v>0</v>
      </c>
      <c r="AI18" s="26">
        <f t="shared" ref="AI18" si="36">SUM(AI19:AI23)</f>
        <v>0</v>
      </c>
      <c r="AJ18" s="26">
        <f t="shared" ref="AJ18" si="37">SUM(AJ19:AJ23)</f>
        <v>0</v>
      </c>
      <c r="AK18" s="26">
        <f t="shared" ref="AK18" si="38">SUM(AK19:AK23)</f>
        <v>0</v>
      </c>
      <c r="AL18" s="26">
        <f t="shared" ref="AL18" si="39">SUM(AL19:AL23)</f>
        <v>0</v>
      </c>
      <c r="AM18" s="26">
        <f t="shared" ref="AM18" si="40">SUM(AM19:AM23)</f>
        <v>0</v>
      </c>
      <c r="AN18" s="26">
        <f t="shared" ref="AN18" si="41">SUM(AN19:AN23)</f>
        <v>0</v>
      </c>
      <c r="AO18" s="26">
        <f t="shared" si="15"/>
        <v>0</v>
      </c>
      <c r="AP18" s="58" t="e">
        <f t="shared" si="21"/>
        <v>#DIV/0!</v>
      </c>
    </row>
    <row r="19" spans="1:42" ht="15" customHeight="1" x14ac:dyDescent="0.2">
      <c r="A19" s="3" t="s">
        <v>37</v>
      </c>
      <c r="B19" s="28"/>
      <c r="C19" s="29"/>
      <c r="D19" s="30"/>
      <c r="E19" s="30"/>
      <c r="F19" s="31">
        <f t="shared" ref="F19:F23" si="42">E19*D19</f>
        <v>0</v>
      </c>
      <c r="G19" s="31" t="e">
        <f>F19/$F$3</f>
        <v>#DIV/0!</v>
      </c>
      <c r="H19" s="3"/>
      <c r="I19" s="8"/>
      <c r="J19" s="3" t="str">
        <f t="shared" si="16"/>
        <v>3.1</v>
      </c>
      <c r="K19" s="56">
        <f t="shared" si="17"/>
        <v>0</v>
      </c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27">
        <f t="shared" si="18"/>
        <v>0</v>
      </c>
      <c r="Y19" s="58">
        <f t="shared" si="19"/>
        <v>0</v>
      </c>
      <c r="Z19" s="8"/>
      <c r="AA19" s="3" t="str">
        <f t="shared" si="2"/>
        <v>3.1</v>
      </c>
      <c r="AB19" s="56">
        <f t="shared" si="3"/>
        <v>0</v>
      </c>
      <c r="AC19" s="31">
        <f t="shared" ref="AC19:AN23" si="43">IF(AC$3=0,,L19/AC$3)</f>
        <v>0</v>
      </c>
      <c r="AD19" s="31">
        <f t="shared" si="43"/>
        <v>0</v>
      </c>
      <c r="AE19" s="31">
        <f t="shared" si="43"/>
        <v>0</v>
      </c>
      <c r="AF19" s="31">
        <f t="shared" si="43"/>
        <v>0</v>
      </c>
      <c r="AG19" s="31">
        <f t="shared" si="43"/>
        <v>0</v>
      </c>
      <c r="AH19" s="31">
        <f t="shared" si="43"/>
        <v>0</v>
      </c>
      <c r="AI19" s="31">
        <f t="shared" si="43"/>
        <v>0</v>
      </c>
      <c r="AJ19" s="31">
        <f t="shared" si="43"/>
        <v>0</v>
      </c>
      <c r="AK19" s="31">
        <f t="shared" si="43"/>
        <v>0</v>
      </c>
      <c r="AL19" s="31">
        <f t="shared" si="43"/>
        <v>0</v>
      </c>
      <c r="AM19" s="31">
        <f t="shared" si="43"/>
        <v>0</v>
      </c>
      <c r="AN19" s="31">
        <f t="shared" si="43"/>
        <v>0</v>
      </c>
      <c r="AO19" s="26">
        <f t="shared" si="15"/>
        <v>0</v>
      </c>
      <c r="AP19" s="58" t="e">
        <f t="shared" si="21"/>
        <v>#DIV/0!</v>
      </c>
    </row>
    <row r="20" spans="1:42" ht="15" customHeight="1" x14ac:dyDescent="0.2">
      <c r="A20" s="3" t="s">
        <v>38</v>
      </c>
      <c r="B20" s="28"/>
      <c r="C20" s="29"/>
      <c r="D20" s="30"/>
      <c r="E20" s="30"/>
      <c r="F20" s="31">
        <f t="shared" si="42"/>
        <v>0</v>
      </c>
      <c r="G20" s="31" t="e">
        <f>F20/$F$3</f>
        <v>#DIV/0!</v>
      </c>
      <c r="H20" s="3"/>
      <c r="I20" s="8"/>
      <c r="J20" s="3" t="str">
        <f t="shared" si="16"/>
        <v>3.2</v>
      </c>
      <c r="K20" s="56">
        <f t="shared" si="17"/>
        <v>0</v>
      </c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27">
        <f t="shared" si="18"/>
        <v>0</v>
      </c>
      <c r="Y20" s="58">
        <f t="shared" si="19"/>
        <v>0</v>
      </c>
      <c r="Z20" s="8"/>
      <c r="AA20" s="3" t="str">
        <f t="shared" si="2"/>
        <v>3.2</v>
      </c>
      <c r="AB20" s="56">
        <f t="shared" si="3"/>
        <v>0</v>
      </c>
      <c r="AC20" s="31">
        <f t="shared" si="43"/>
        <v>0</v>
      </c>
      <c r="AD20" s="31">
        <f t="shared" si="43"/>
        <v>0</v>
      </c>
      <c r="AE20" s="31">
        <f t="shared" si="43"/>
        <v>0</v>
      </c>
      <c r="AF20" s="31">
        <f t="shared" si="43"/>
        <v>0</v>
      </c>
      <c r="AG20" s="31">
        <f t="shared" si="43"/>
        <v>0</v>
      </c>
      <c r="AH20" s="31">
        <f t="shared" si="43"/>
        <v>0</v>
      </c>
      <c r="AI20" s="31">
        <f t="shared" si="43"/>
        <v>0</v>
      </c>
      <c r="AJ20" s="31">
        <f t="shared" si="43"/>
        <v>0</v>
      </c>
      <c r="AK20" s="31">
        <f t="shared" si="43"/>
        <v>0</v>
      </c>
      <c r="AL20" s="31">
        <f t="shared" si="43"/>
        <v>0</v>
      </c>
      <c r="AM20" s="31">
        <f t="shared" si="43"/>
        <v>0</v>
      </c>
      <c r="AN20" s="31">
        <f t="shared" si="43"/>
        <v>0</v>
      </c>
      <c r="AO20" s="26">
        <f t="shared" si="15"/>
        <v>0</v>
      </c>
      <c r="AP20" s="58" t="e">
        <f t="shared" si="21"/>
        <v>#DIV/0!</v>
      </c>
    </row>
    <row r="21" spans="1:42" ht="15" customHeight="1" x14ac:dyDescent="0.2">
      <c r="A21" s="3" t="s">
        <v>39</v>
      </c>
      <c r="B21" s="28"/>
      <c r="C21" s="29"/>
      <c r="D21" s="30"/>
      <c r="E21" s="30"/>
      <c r="F21" s="31">
        <f t="shared" si="42"/>
        <v>0</v>
      </c>
      <c r="G21" s="31" t="e">
        <f>F21/$F$3</f>
        <v>#DIV/0!</v>
      </c>
      <c r="H21" s="3"/>
      <c r="I21" s="8"/>
      <c r="J21" s="3" t="str">
        <f t="shared" si="16"/>
        <v>3.3</v>
      </c>
      <c r="K21" s="56">
        <f t="shared" si="17"/>
        <v>0</v>
      </c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27">
        <f t="shared" si="18"/>
        <v>0</v>
      </c>
      <c r="Y21" s="58">
        <f t="shared" si="19"/>
        <v>0</v>
      </c>
      <c r="Z21" s="8"/>
      <c r="AA21" s="3" t="str">
        <f t="shared" si="2"/>
        <v>3.3</v>
      </c>
      <c r="AB21" s="56">
        <f t="shared" si="3"/>
        <v>0</v>
      </c>
      <c r="AC21" s="31">
        <f t="shared" si="43"/>
        <v>0</v>
      </c>
      <c r="AD21" s="31">
        <f t="shared" si="43"/>
        <v>0</v>
      </c>
      <c r="AE21" s="31">
        <f t="shared" si="43"/>
        <v>0</v>
      </c>
      <c r="AF21" s="31">
        <f t="shared" si="43"/>
        <v>0</v>
      </c>
      <c r="AG21" s="31">
        <f t="shared" si="43"/>
        <v>0</v>
      </c>
      <c r="AH21" s="31">
        <f t="shared" si="43"/>
        <v>0</v>
      </c>
      <c r="AI21" s="31">
        <f t="shared" si="43"/>
        <v>0</v>
      </c>
      <c r="AJ21" s="31">
        <f t="shared" si="43"/>
        <v>0</v>
      </c>
      <c r="AK21" s="31">
        <f t="shared" si="43"/>
        <v>0</v>
      </c>
      <c r="AL21" s="31">
        <f t="shared" si="43"/>
        <v>0</v>
      </c>
      <c r="AM21" s="31">
        <f t="shared" si="43"/>
        <v>0</v>
      </c>
      <c r="AN21" s="31">
        <f t="shared" si="43"/>
        <v>0</v>
      </c>
      <c r="AO21" s="26">
        <f t="shared" si="15"/>
        <v>0</v>
      </c>
      <c r="AP21" s="58" t="e">
        <f t="shared" si="21"/>
        <v>#DIV/0!</v>
      </c>
    </row>
    <row r="22" spans="1:42" ht="15" customHeight="1" x14ac:dyDescent="0.2">
      <c r="A22" s="3" t="s">
        <v>40</v>
      </c>
      <c r="B22" s="28"/>
      <c r="C22" s="29"/>
      <c r="D22" s="30"/>
      <c r="E22" s="30"/>
      <c r="F22" s="31">
        <f t="shared" ref="F22" si="44">E22*D22</f>
        <v>0</v>
      </c>
      <c r="G22" s="31" t="e">
        <f>F22/$F$3</f>
        <v>#DIV/0!</v>
      </c>
      <c r="H22" s="3"/>
      <c r="I22" s="8"/>
      <c r="J22" s="3" t="str">
        <f t="shared" si="16"/>
        <v>3.4</v>
      </c>
      <c r="K22" s="56">
        <f t="shared" si="17"/>
        <v>0</v>
      </c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27">
        <f t="shared" ref="X22" si="45">SUM(L22:W22)</f>
        <v>0</v>
      </c>
      <c r="Y22" s="58">
        <f t="shared" si="19"/>
        <v>0</v>
      </c>
      <c r="Z22" s="8"/>
      <c r="AA22" s="3" t="str">
        <f t="shared" si="2"/>
        <v>3.4</v>
      </c>
      <c r="AB22" s="56">
        <f t="shared" si="3"/>
        <v>0</v>
      </c>
      <c r="AC22" s="31">
        <f t="shared" si="43"/>
        <v>0</v>
      </c>
      <c r="AD22" s="31">
        <f t="shared" si="43"/>
        <v>0</v>
      </c>
      <c r="AE22" s="31">
        <f t="shared" si="43"/>
        <v>0</v>
      </c>
      <c r="AF22" s="31">
        <f t="shared" si="43"/>
        <v>0</v>
      </c>
      <c r="AG22" s="31">
        <f t="shared" si="43"/>
        <v>0</v>
      </c>
      <c r="AH22" s="31">
        <f t="shared" si="43"/>
        <v>0</v>
      </c>
      <c r="AI22" s="31">
        <f t="shared" si="43"/>
        <v>0</v>
      </c>
      <c r="AJ22" s="31">
        <f t="shared" si="43"/>
        <v>0</v>
      </c>
      <c r="AK22" s="31">
        <f t="shared" si="43"/>
        <v>0</v>
      </c>
      <c r="AL22" s="31">
        <f t="shared" si="43"/>
        <v>0</v>
      </c>
      <c r="AM22" s="31">
        <f t="shared" si="43"/>
        <v>0</v>
      </c>
      <c r="AN22" s="31">
        <f t="shared" si="43"/>
        <v>0</v>
      </c>
      <c r="AO22" s="26">
        <f t="shared" ref="AO22" si="46">SUM(AC22:AN22)</f>
        <v>0</v>
      </c>
      <c r="AP22" s="58" t="e">
        <f t="shared" si="21"/>
        <v>#DIV/0!</v>
      </c>
    </row>
    <row r="23" spans="1:42" ht="15" customHeight="1" x14ac:dyDescent="0.2">
      <c r="A23" s="3" t="s">
        <v>41</v>
      </c>
      <c r="B23" s="28"/>
      <c r="C23" s="29"/>
      <c r="D23" s="30"/>
      <c r="E23" s="30"/>
      <c r="F23" s="31">
        <f t="shared" si="42"/>
        <v>0</v>
      </c>
      <c r="G23" s="31" t="e">
        <f>F23/$F$3</f>
        <v>#DIV/0!</v>
      </c>
      <c r="H23" s="3"/>
      <c r="I23" s="8"/>
      <c r="J23" s="3" t="str">
        <f t="shared" si="16"/>
        <v>3.5</v>
      </c>
      <c r="K23" s="56">
        <f t="shared" si="17"/>
        <v>0</v>
      </c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27">
        <f t="shared" si="18"/>
        <v>0</v>
      </c>
      <c r="Y23" s="58">
        <f t="shared" si="19"/>
        <v>0</v>
      </c>
      <c r="Z23" s="8"/>
      <c r="AA23" s="3" t="str">
        <f t="shared" si="2"/>
        <v>3.5</v>
      </c>
      <c r="AB23" s="56">
        <f t="shared" si="3"/>
        <v>0</v>
      </c>
      <c r="AC23" s="31">
        <f t="shared" si="43"/>
        <v>0</v>
      </c>
      <c r="AD23" s="31">
        <f t="shared" si="43"/>
        <v>0</v>
      </c>
      <c r="AE23" s="31">
        <f t="shared" si="43"/>
        <v>0</v>
      </c>
      <c r="AF23" s="31">
        <f t="shared" si="43"/>
        <v>0</v>
      </c>
      <c r="AG23" s="31">
        <f t="shared" si="43"/>
        <v>0</v>
      </c>
      <c r="AH23" s="31">
        <f t="shared" si="43"/>
        <v>0</v>
      </c>
      <c r="AI23" s="31">
        <f t="shared" si="43"/>
        <v>0</v>
      </c>
      <c r="AJ23" s="31">
        <f t="shared" si="43"/>
        <v>0</v>
      </c>
      <c r="AK23" s="31">
        <f t="shared" si="43"/>
        <v>0</v>
      </c>
      <c r="AL23" s="31">
        <f t="shared" si="43"/>
        <v>0</v>
      </c>
      <c r="AM23" s="31">
        <f t="shared" si="43"/>
        <v>0</v>
      </c>
      <c r="AN23" s="31">
        <f t="shared" si="43"/>
        <v>0</v>
      </c>
      <c r="AO23" s="26">
        <f t="shared" si="15"/>
        <v>0</v>
      </c>
      <c r="AP23" s="58" t="e">
        <f t="shared" si="21"/>
        <v>#DIV/0!</v>
      </c>
    </row>
    <row r="24" spans="1:42" ht="32.25" customHeight="1" x14ac:dyDescent="0.2">
      <c r="A24" s="22">
        <v>4</v>
      </c>
      <c r="B24" s="23" t="s">
        <v>42</v>
      </c>
      <c r="C24" s="24"/>
      <c r="D24" s="25"/>
      <c r="E24" s="25"/>
      <c r="F24" s="26">
        <f>SUM(F25:F29)</f>
        <v>0</v>
      </c>
      <c r="G24" s="26" t="e">
        <f>SUM(G25:G29)</f>
        <v>#DIV/0!</v>
      </c>
      <c r="H24" s="4"/>
      <c r="I24" s="8"/>
      <c r="J24" s="22">
        <f t="shared" si="16"/>
        <v>4</v>
      </c>
      <c r="K24" s="23" t="str">
        <f t="shared" si="17"/>
        <v>Communication (affiches, roll-ups)</v>
      </c>
      <c r="L24" s="26">
        <f>SUM(L25:L29)</f>
        <v>0</v>
      </c>
      <c r="M24" s="26">
        <f t="shared" ref="M24:W24" si="47">SUM(M25:M29)</f>
        <v>0</v>
      </c>
      <c r="N24" s="26">
        <f t="shared" si="47"/>
        <v>0</v>
      </c>
      <c r="O24" s="26">
        <f t="shared" si="47"/>
        <v>0</v>
      </c>
      <c r="P24" s="26">
        <f t="shared" si="47"/>
        <v>0</v>
      </c>
      <c r="Q24" s="26">
        <f t="shared" si="47"/>
        <v>0</v>
      </c>
      <c r="R24" s="26">
        <f t="shared" si="47"/>
        <v>0</v>
      </c>
      <c r="S24" s="26">
        <f t="shared" si="47"/>
        <v>0</v>
      </c>
      <c r="T24" s="26">
        <f t="shared" si="47"/>
        <v>0</v>
      </c>
      <c r="U24" s="26">
        <f t="shared" si="47"/>
        <v>0</v>
      </c>
      <c r="V24" s="26">
        <f t="shared" si="47"/>
        <v>0</v>
      </c>
      <c r="W24" s="26">
        <f t="shared" si="47"/>
        <v>0</v>
      </c>
      <c r="X24" s="27">
        <f t="shared" si="18"/>
        <v>0</v>
      </c>
      <c r="Y24" s="58">
        <f t="shared" si="19"/>
        <v>0</v>
      </c>
      <c r="Z24" s="8"/>
      <c r="AA24" s="22">
        <f t="shared" si="2"/>
        <v>4</v>
      </c>
      <c r="AB24" s="23" t="str">
        <f t="shared" si="3"/>
        <v>Communication (affiches, roll-ups)</v>
      </c>
      <c r="AC24" s="26">
        <f>SUM(AC25:AC29)</f>
        <v>0</v>
      </c>
      <c r="AD24" s="26">
        <f t="shared" ref="AD24" si="48">SUM(AD25:AD29)</f>
        <v>0</v>
      </c>
      <c r="AE24" s="26">
        <f t="shared" ref="AE24" si="49">SUM(AE25:AE29)</f>
        <v>0</v>
      </c>
      <c r="AF24" s="26">
        <f t="shared" ref="AF24" si="50">SUM(AF25:AF29)</f>
        <v>0</v>
      </c>
      <c r="AG24" s="26">
        <f t="shared" ref="AG24" si="51">SUM(AG25:AG29)</f>
        <v>0</v>
      </c>
      <c r="AH24" s="26">
        <f t="shared" ref="AH24" si="52">SUM(AH25:AH29)</f>
        <v>0</v>
      </c>
      <c r="AI24" s="26">
        <f t="shared" ref="AI24" si="53">SUM(AI25:AI29)</f>
        <v>0</v>
      </c>
      <c r="AJ24" s="26">
        <f t="shared" ref="AJ24" si="54">SUM(AJ25:AJ29)</f>
        <v>0</v>
      </c>
      <c r="AK24" s="26">
        <f t="shared" ref="AK24" si="55">SUM(AK25:AK29)</f>
        <v>0</v>
      </c>
      <c r="AL24" s="26">
        <f t="shared" ref="AL24" si="56">SUM(AL25:AL29)</f>
        <v>0</v>
      </c>
      <c r="AM24" s="26">
        <f t="shared" ref="AM24" si="57">SUM(AM25:AM29)</f>
        <v>0</v>
      </c>
      <c r="AN24" s="26">
        <f t="shared" ref="AN24" si="58">SUM(AN25:AN29)</f>
        <v>0</v>
      </c>
      <c r="AO24" s="26">
        <f t="shared" si="15"/>
        <v>0</v>
      </c>
      <c r="AP24" s="58" t="e">
        <f t="shared" si="21"/>
        <v>#DIV/0!</v>
      </c>
    </row>
    <row r="25" spans="1:42" ht="15" customHeight="1" x14ac:dyDescent="0.2">
      <c r="A25" s="3" t="s">
        <v>43</v>
      </c>
      <c r="B25" s="28"/>
      <c r="C25" s="29"/>
      <c r="D25" s="30"/>
      <c r="E25" s="30"/>
      <c r="F25" s="31">
        <f>E25*D25</f>
        <v>0</v>
      </c>
      <c r="G25" s="31" t="e">
        <f>F25/$F$3</f>
        <v>#DIV/0!</v>
      </c>
      <c r="H25" s="3"/>
      <c r="I25" s="8"/>
      <c r="J25" s="3" t="str">
        <f t="shared" si="16"/>
        <v>4.1</v>
      </c>
      <c r="K25" s="56">
        <f t="shared" si="17"/>
        <v>0</v>
      </c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27">
        <f t="shared" si="18"/>
        <v>0</v>
      </c>
      <c r="Y25" s="58">
        <f t="shared" si="19"/>
        <v>0</v>
      </c>
      <c r="Z25" s="8"/>
      <c r="AA25" s="3" t="str">
        <f t="shared" si="2"/>
        <v>4.1</v>
      </c>
      <c r="AB25" s="56">
        <f t="shared" si="3"/>
        <v>0</v>
      </c>
      <c r="AC25" s="31">
        <f t="shared" ref="AC25:AN29" si="59">IF(AC$3=0,,L25/AC$3)</f>
        <v>0</v>
      </c>
      <c r="AD25" s="31">
        <f t="shared" si="59"/>
        <v>0</v>
      </c>
      <c r="AE25" s="31">
        <f t="shared" si="59"/>
        <v>0</v>
      </c>
      <c r="AF25" s="31">
        <f t="shared" si="59"/>
        <v>0</v>
      </c>
      <c r="AG25" s="31">
        <f t="shared" si="59"/>
        <v>0</v>
      </c>
      <c r="AH25" s="31">
        <f t="shared" si="59"/>
        <v>0</v>
      </c>
      <c r="AI25" s="31">
        <f t="shared" si="59"/>
        <v>0</v>
      </c>
      <c r="AJ25" s="31">
        <f t="shared" si="59"/>
        <v>0</v>
      </c>
      <c r="AK25" s="31">
        <f t="shared" si="59"/>
        <v>0</v>
      </c>
      <c r="AL25" s="31">
        <f t="shared" si="59"/>
        <v>0</v>
      </c>
      <c r="AM25" s="31">
        <f t="shared" si="59"/>
        <v>0</v>
      </c>
      <c r="AN25" s="31">
        <f t="shared" si="59"/>
        <v>0</v>
      </c>
      <c r="AO25" s="26">
        <f t="shared" si="15"/>
        <v>0</v>
      </c>
      <c r="AP25" s="58" t="e">
        <f t="shared" si="21"/>
        <v>#DIV/0!</v>
      </c>
    </row>
    <row r="26" spans="1:42" ht="15" customHeight="1" x14ac:dyDescent="0.2">
      <c r="A26" s="3" t="s">
        <v>44</v>
      </c>
      <c r="B26" s="28"/>
      <c r="C26" s="29"/>
      <c r="D26" s="30"/>
      <c r="E26" s="30"/>
      <c r="F26" s="31">
        <f>E26*D26</f>
        <v>0</v>
      </c>
      <c r="G26" s="31" t="e">
        <f>F26/$F$3</f>
        <v>#DIV/0!</v>
      </c>
      <c r="H26" s="3"/>
      <c r="I26" s="8"/>
      <c r="J26" s="3" t="str">
        <f t="shared" si="16"/>
        <v>4.2</v>
      </c>
      <c r="K26" s="56">
        <f t="shared" si="17"/>
        <v>0</v>
      </c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27">
        <f t="shared" si="18"/>
        <v>0</v>
      </c>
      <c r="Y26" s="58">
        <f t="shared" si="19"/>
        <v>0</v>
      </c>
      <c r="Z26" s="8"/>
      <c r="AA26" s="3" t="str">
        <f t="shared" si="2"/>
        <v>4.2</v>
      </c>
      <c r="AB26" s="56">
        <f t="shared" si="3"/>
        <v>0</v>
      </c>
      <c r="AC26" s="31">
        <f t="shared" si="59"/>
        <v>0</v>
      </c>
      <c r="AD26" s="31">
        <f t="shared" si="59"/>
        <v>0</v>
      </c>
      <c r="AE26" s="31">
        <f t="shared" si="59"/>
        <v>0</v>
      </c>
      <c r="AF26" s="31">
        <f t="shared" si="59"/>
        <v>0</v>
      </c>
      <c r="AG26" s="31">
        <f t="shared" si="59"/>
        <v>0</v>
      </c>
      <c r="AH26" s="31">
        <f t="shared" si="59"/>
        <v>0</v>
      </c>
      <c r="AI26" s="31">
        <f t="shared" si="59"/>
        <v>0</v>
      </c>
      <c r="AJ26" s="31">
        <f t="shared" si="59"/>
        <v>0</v>
      </c>
      <c r="AK26" s="31">
        <f t="shared" si="59"/>
        <v>0</v>
      </c>
      <c r="AL26" s="31">
        <f t="shared" si="59"/>
        <v>0</v>
      </c>
      <c r="AM26" s="31">
        <f t="shared" si="59"/>
        <v>0</v>
      </c>
      <c r="AN26" s="31">
        <f t="shared" si="59"/>
        <v>0</v>
      </c>
      <c r="AO26" s="26">
        <f t="shared" si="15"/>
        <v>0</v>
      </c>
      <c r="AP26" s="58" t="e">
        <f t="shared" si="21"/>
        <v>#DIV/0!</v>
      </c>
    </row>
    <row r="27" spans="1:42" ht="15" customHeight="1" x14ac:dyDescent="0.2">
      <c r="A27" s="3" t="s">
        <v>45</v>
      </c>
      <c r="B27" s="28"/>
      <c r="C27" s="29"/>
      <c r="D27" s="30"/>
      <c r="E27" s="30"/>
      <c r="F27" s="31">
        <f>E27*D27</f>
        <v>0</v>
      </c>
      <c r="G27" s="31" t="e">
        <f>F27/$F$3</f>
        <v>#DIV/0!</v>
      </c>
      <c r="H27" s="3"/>
      <c r="I27" s="8"/>
      <c r="J27" s="3" t="str">
        <f t="shared" si="16"/>
        <v>4.3</v>
      </c>
      <c r="K27" s="56">
        <f t="shared" si="17"/>
        <v>0</v>
      </c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27">
        <f t="shared" si="18"/>
        <v>0</v>
      </c>
      <c r="Y27" s="58">
        <f t="shared" si="19"/>
        <v>0</v>
      </c>
      <c r="Z27" s="8"/>
      <c r="AA27" s="3" t="str">
        <f t="shared" si="2"/>
        <v>4.3</v>
      </c>
      <c r="AB27" s="56">
        <f t="shared" si="3"/>
        <v>0</v>
      </c>
      <c r="AC27" s="31">
        <f t="shared" si="59"/>
        <v>0</v>
      </c>
      <c r="AD27" s="31">
        <f t="shared" si="59"/>
        <v>0</v>
      </c>
      <c r="AE27" s="31">
        <f t="shared" si="59"/>
        <v>0</v>
      </c>
      <c r="AF27" s="31">
        <f t="shared" si="59"/>
        <v>0</v>
      </c>
      <c r="AG27" s="31">
        <f t="shared" si="59"/>
        <v>0</v>
      </c>
      <c r="AH27" s="31">
        <f t="shared" si="59"/>
        <v>0</v>
      </c>
      <c r="AI27" s="31">
        <f t="shared" si="59"/>
        <v>0</v>
      </c>
      <c r="AJ27" s="31">
        <f t="shared" si="59"/>
        <v>0</v>
      </c>
      <c r="AK27" s="31">
        <f t="shared" si="59"/>
        <v>0</v>
      </c>
      <c r="AL27" s="31">
        <f t="shared" si="59"/>
        <v>0</v>
      </c>
      <c r="AM27" s="31">
        <f t="shared" si="59"/>
        <v>0</v>
      </c>
      <c r="AN27" s="31">
        <f t="shared" si="59"/>
        <v>0</v>
      </c>
      <c r="AO27" s="26">
        <f t="shared" si="15"/>
        <v>0</v>
      </c>
      <c r="AP27" s="58" t="e">
        <f t="shared" si="21"/>
        <v>#DIV/0!</v>
      </c>
    </row>
    <row r="28" spans="1:42" ht="15" customHeight="1" x14ac:dyDescent="0.2">
      <c r="A28" s="3" t="s">
        <v>46</v>
      </c>
      <c r="B28" s="28"/>
      <c r="C28" s="29"/>
      <c r="D28" s="30"/>
      <c r="E28" s="30"/>
      <c r="F28" s="31">
        <f>E28*D28</f>
        <v>0</v>
      </c>
      <c r="G28" s="31" t="e">
        <f>F28/$F$3</f>
        <v>#DIV/0!</v>
      </c>
      <c r="H28" s="3"/>
      <c r="I28" s="8"/>
      <c r="J28" s="3" t="str">
        <f t="shared" si="16"/>
        <v>4.4</v>
      </c>
      <c r="K28" s="56">
        <f t="shared" si="17"/>
        <v>0</v>
      </c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27">
        <f t="shared" ref="X28" si="60">SUM(L28:W28)</f>
        <v>0</v>
      </c>
      <c r="Y28" s="58">
        <f t="shared" si="19"/>
        <v>0</v>
      </c>
      <c r="Z28" s="8"/>
      <c r="AA28" s="3" t="str">
        <f t="shared" si="2"/>
        <v>4.4</v>
      </c>
      <c r="AB28" s="56">
        <f t="shared" si="3"/>
        <v>0</v>
      </c>
      <c r="AC28" s="31">
        <f t="shared" si="59"/>
        <v>0</v>
      </c>
      <c r="AD28" s="31">
        <f t="shared" si="59"/>
        <v>0</v>
      </c>
      <c r="AE28" s="31">
        <f t="shared" si="59"/>
        <v>0</v>
      </c>
      <c r="AF28" s="31">
        <f t="shared" si="59"/>
        <v>0</v>
      </c>
      <c r="AG28" s="31">
        <f t="shared" si="59"/>
        <v>0</v>
      </c>
      <c r="AH28" s="31">
        <f t="shared" si="59"/>
        <v>0</v>
      </c>
      <c r="AI28" s="31">
        <f t="shared" si="59"/>
        <v>0</v>
      </c>
      <c r="AJ28" s="31">
        <f t="shared" si="59"/>
        <v>0</v>
      </c>
      <c r="AK28" s="31">
        <f t="shared" si="59"/>
        <v>0</v>
      </c>
      <c r="AL28" s="31">
        <f t="shared" si="59"/>
        <v>0</v>
      </c>
      <c r="AM28" s="31">
        <f t="shared" si="59"/>
        <v>0</v>
      </c>
      <c r="AN28" s="31">
        <f t="shared" si="59"/>
        <v>0</v>
      </c>
      <c r="AO28" s="26">
        <f t="shared" ref="AO28" si="61">SUM(AC28:AN28)</f>
        <v>0</v>
      </c>
      <c r="AP28" s="58" t="e">
        <f t="shared" si="21"/>
        <v>#DIV/0!</v>
      </c>
    </row>
    <row r="29" spans="1:42" ht="15" customHeight="1" x14ac:dyDescent="0.2">
      <c r="A29" s="3" t="s">
        <v>47</v>
      </c>
      <c r="B29" s="28"/>
      <c r="C29" s="29"/>
      <c r="D29" s="30"/>
      <c r="E29" s="30"/>
      <c r="F29" s="31">
        <f>E29*D29</f>
        <v>0</v>
      </c>
      <c r="G29" s="31" t="e">
        <f>F29/$F$3</f>
        <v>#DIV/0!</v>
      </c>
      <c r="H29" s="3"/>
      <c r="I29" s="8"/>
      <c r="J29" s="3" t="str">
        <f t="shared" si="16"/>
        <v>4.5</v>
      </c>
      <c r="K29" s="56">
        <f t="shared" si="17"/>
        <v>0</v>
      </c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27">
        <f t="shared" si="18"/>
        <v>0</v>
      </c>
      <c r="Y29" s="58">
        <f t="shared" si="19"/>
        <v>0</v>
      </c>
      <c r="Z29" s="8"/>
      <c r="AA29" s="3" t="str">
        <f t="shared" si="2"/>
        <v>4.5</v>
      </c>
      <c r="AB29" s="56">
        <f t="shared" si="3"/>
        <v>0</v>
      </c>
      <c r="AC29" s="31">
        <f t="shared" si="59"/>
        <v>0</v>
      </c>
      <c r="AD29" s="31">
        <f t="shared" si="59"/>
        <v>0</v>
      </c>
      <c r="AE29" s="31">
        <f t="shared" si="59"/>
        <v>0</v>
      </c>
      <c r="AF29" s="31">
        <f t="shared" si="59"/>
        <v>0</v>
      </c>
      <c r="AG29" s="31">
        <f t="shared" si="59"/>
        <v>0</v>
      </c>
      <c r="AH29" s="31">
        <f t="shared" si="59"/>
        <v>0</v>
      </c>
      <c r="AI29" s="31">
        <f t="shared" si="59"/>
        <v>0</v>
      </c>
      <c r="AJ29" s="31">
        <f t="shared" si="59"/>
        <v>0</v>
      </c>
      <c r="AK29" s="31">
        <f t="shared" si="59"/>
        <v>0</v>
      </c>
      <c r="AL29" s="31">
        <f t="shared" si="59"/>
        <v>0</v>
      </c>
      <c r="AM29" s="31">
        <f t="shared" si="59"/>
        <v>0</v>
      </c>
      <c r="AN29" s="31">
        <f t="shared" si="59"/>
        <v>0</v>
      </c>
      <c r="AO29" s="26">
        <f t="shared" si="15"/>
        <v>0</v>
      </c>
      <c r="AP29" s="58" t="e">
        <f t="shared" si="21"/>
        <v>#DIV/0!</v>
      </c>
    </row>
    <row r="30" spans="1:42" ht="32.25" customHeight="1" x14ac:dyDescent="0.2">
      <c r="A30" s="22">
        <v>5</v>
      </c>
      <c r="B30" s="23" t="s">
        <v>48</v>
      </c>
      <c r="C30" s="24"/>
      <c r="D30" s="25"/>
      <c r="E30" s="25"/>
      <c r="F30" s="26">
        <f>SUM(F31:F35)</f>
        <v>0</v>
      </c>
      <c r="G30" s="26" t="e">
        <f>SUM(G31:G35)</f>
        <v>#DIV/0!</v>
      </c>
      <c r="H30" s="4"/>
      <c r="I30" s="8"/>
      <c r="J30" s="22">
        <f t="shared" si="16"/>
        <v>5</v>
      </c>
      <c r="K30" s="23" t="str">
        <f t="shared" si="17"/>
        <v>Fonctionnement local (transports locaux, équipements IT, télécommunications, frais bancaires)</v>
      </c>
      <c r="L30" s="26">
        <f>SUM(L31:L35)</f>
        <v>0</v>
      </c>
      <c r="M30" s="26">
        <f t="shared" ref="M30:W30" si="62">SUM(M31:M35)</f>
        <v>0</v>
      </c>
      <c r="N30" s="26">
        <f t="shared" si="62"/>
        <v>0</v>
      </c>
      <c r="O30" s="26">
        <f t="shared" si="62"/>
        <v>0</v>
      </c>
      <c r="P30" s="26">
        <f t="shared" si="62"/>
        <v>0</v>
      </c>
      <c r="Q30" s="26">
        <f t="shared" si="62"/>
        <v>0</v>
      </c>
      <c r="R30" s="26">
        <f t="shared" si="62"/>
        <v>0</v>
      </c>
      <c r="S30" s="26">
        <f t="shared" si="62"/>
        <v>0</v>
      </c>
      <c r="T30" s="26">
        <f t="shared" si="62"/>
        <v>0</v>
      </c>
      <c r="U30" s="26">
        <f t="shared" si="62"/>
        <v>0</v>
      </c>
      <c r="V30" s="26">
        <f t="shared" si="62"/>
        <v>0</v>
      </c>
      <c r="W30" s="26">
        <f t="shared" si="62"/>
        <v>0</v>
      </c>
      <c r="X30" s="27">
        <f t="shared" si="18"/>
        <v>0</v>
      </c>
      <c r="Y30" s="58">
        <f t="shared" si="19"/>
        <v>0</v>
      </c>
      <c r="Z30" s="8"/>
      <c r="AA30" s="22">
        <f t="shared" si="2"/>
        <v>5</v>
      </c>
      <c r="AB30" s="23" t="str">
        <f t="shared" si="3"/>
        <v>Fonctionnement local (transports locaux, équipements IT, télécommunications, frais bancaires)</v>
      </c>
      <c r="AC30" s="26">
        <f>SUM(AC31:AC35)</f>
        <v>0</v>
      </c>
      <c r="AD30" s="26">
        <f t="shared" ref="AD30" si="63">SUM(AD31:AD35)</f>
        <v>0</v>
      </c>
      <c r="AE30" s="26">
        <f t="shared" ref="AE30" si="64">SUM(AE31:AE35)</f>
        <v>0</v>
      </c>
      <c r="AF30" s="26">
        <f t="shared" ref="AF30" si="65">SUM(AF31:AF35)</f>
        <v>0</v>
      </c>
      <c r="AG30" s="26">
        <f t="shared" ref="AG30" si="66">SUM(AG31:AG35)</f>
        <v>0</v>
      </c>
      <c r="AH30" s="26">
        <f t="shared" ref="AH30" si="67">SUM(AH31:AH35)</f>
        <v>0</v>
      </c>
      <c r="AI30" s="26">
        <f t="shared" ref="AI30" si="68">SUM(AI31:AI35)</f>
        <v>0</v>
      </c>
      <c r="AJ30" s="26">
        <f t="shared" ref="AJ30" si="69">SUM(AJ31:AJ35)</f>
        <v>0</v>
      </c>
      <c r="AK30" s="26">
        <f t="shared" ref="AK30" si="70">SUM(AK31:AK35)</f>
        <v>0</v>
      </c>
      <c r="AL30" s="26">
        <f t="shared" ref="AL30" si="71">SUM(AL31:AL35)</f>
        <v>0</v>
      </c>
      <c r="AM30" s="26">
        <f t="shared" ref="AM30" si="72">SUM(AM31:AM35)</f>
        <v>0</v>
      </c>
      <c r="AN30" s="26">
        <f t="shared" ref="AN30" si="73">SUM(AN31:AN35)</f>
        <v>0</v>
      </c>
      <c r="AO30" s="26">
        <f t="shared" si="15"/>
        <v>0</v>
      </c>
      <c r="AP30" s="58" t="e">
        <f t="shared" si="21"/>
        <v>#DIV/0!</v>
      </c>
    </row>
    <row r="31" spans="1:42" ht="15" customHeight="1" x14ac:dyDescent="0.2">
      <c r="A31" s="3" t="s">
        <v>49</v>
      </c>
      <c r="B31" s="28"/>
      <c r="C31" s="29"/>
      <c r="D31" s="30"/>
      <c r="E31" s="30"/>
      <c r="F31" s="31">
        <f>E31*D31</f>
        <v>0</v>
      </c>
      <c r="G31" s="31" t="e">
        <f>F31/$F$3</f>
        <v>#DIV/0!</v>
      </c>
      <c r="H31" s="3"/>
      <c r="I31" s="8"/>
      <c r="J31" s="3" t="str">
        <f t="shared" si="16"/>
        <v>5.1</v>
      </c>
      <c r="K31" s="56">
        <f t="shared" si="17"/>
        <v>0</v>
      </c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27">
        <f t="shared" si="18"/>
        <v>0</v>
      </c>
      <c r="Y31" s="58">
        <f t="shared" si="19"/>
        <v>0</v>
      </c>
      <c r="Z31" s="8"/>
      <c r="AA31" s="3" t="str">
        <f t="shared" si="2"/>
        <v>5.1</v>
      </c>
      <c r="AB31" s="56">
        <f t="shared" si="3"/>
        <v>0</v>
      </c>
      <c r="AC31" s="31">
        <f t="shared" ref="AC31:AN35" si="74">IF(AC$3=0,,L31/AC$3)</f>
        <v>0</v>
      </c>
      <c r="AD31" s="31">
        <f t="shared" si="74"/>
        <v>0</v>
      </c>
      <c r="AE31" s="31">
        <f t="shared" si="74"/>
        <v>0</v>
      </c>
      <c r="AF31" s="31">
        <f t="shared" si="74"/>
        <v>0</v>
      </c>
      <c r="AG31" s="31">
        <f t="shared" si="74"/>
        <v>0</v>
      </c>
      <c r="AH31" s="31">
        <f t="shared" si="74"/>
        <v>0</v>
      </c>
      <c r="AI31" s="31">
        <f t="shared" si="74"/>
        <v>0</v>
      </c>
      <c r="AJ31" s="31">
        <f t="shared" si="74"/>
        <v>0</v>
      </c>
      <c r="AK31" s="31">
        <f t="shared" si="74"/>
        <v>0</v>
      </c>
      <c r="AL31" s="31">
        <f t="shared" si="74"/>
        <v>0</v>
      </c>
      <c r="AM31" s="31">
        <f t="shared" si="74"/>
        <v>0</v>
      </c>
      <c r="AN31" s="31">
        <f t="shared" si="74"/>
        <v>0</v>
      </c>
      <c r="AO31" s="26">
        <f t="shared" si="15"/>
        <v>0</v>
      </c>
      <c r="AP31" s="58" t="e">
        <f t="shared" si="21"/>
        <v>#DIV/0!</v>
      </c>
    </row>
    <row r="32" spans="1:42" ht="15" customHeight="1" x14ac:dyDescent="0.2">
      <c r="A32" s="3" t="s">
        <v>50</v>
      </c>
      <c r="B32" s="28"/>
      <c r="C32" s="29"/>
      <c r="D32" s="30"/>
      <c r="E32" s="30"/>
      <c r="F32" s="31">
        <f>E32*D32</f>
        <v>0</v>
      </c>
      <c r="G32" s="31" t="e">
        <f>F32/$F$3</f>
        <v>#DIV/0!</v>
      </c>
      <c r="H32" s="3"/>
      <c r="I32" s="8"/>
      <c r="J32" s="3" t="str">
        <f t="shared" si="16"/>
        <v>5.2</v>
      </c>
      <c r="K32" s="56">
        <f t="shared" si="17"/>
        <v>0</v>
      </c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27">
        <f t="shared" si="18"/>
        <v>0</v>
      </c>
      <c r="Y32" s="58">
        <f t="shared" si="19"/>
        <v>0</v>
      </c>
      <c r="Z32" s="8"/>
      <c r="AA32" s="3" t="str">
        <f t="shared" si="2"/>
        <v>5.2</v>
      </c>
      <c r="AB32" s="56">
        <f t="shared" si="3"/>
        <v>0</v>
      </c>
      <c r="AC32" s="31">
        <f t="shared" si="74"/>
        <v>0</v>
      </c>
      <c r="AD32" s="31">
        <f t="shared" si="74"/>
        <v>0</v>
      </c>
      <c r="AE32" s="31">
        <f t="shared" si="74"/>
        <v>0</v>
      </c>
      <c r="AF32" s="31">
        <f t="shared" si="74"/>
        <v>0</v>
      </c>
      <c r="AG32" s="31">
        <f t="shared" si="74"/>
        <v>0</v>
      </c>
      <c r="AH32" s="31">
        <f t="shared" si="74"/>
        <v>0</v>
      </c>
      <c r="AI32" s="31">
        <f t="shared" si="74"/>
        <v>0</v>
      </c>
      <c r="AJ32" s="31">
        <f t="shared" si="74"/>
        <v>0</v>
      </c>
      <c r="AK32" s="31">
        <f t="shared" si="74"/>
        <v>0</v>
      </c>
      <c r="AL32" s="31">
        <f t="shared" si="74"/>
        <v>0</v>
      </c>
      <c r="AM32" s="31">
        <f t="shared" si="74"/>
        <v>0</v>
      </c>
      <c r="AN32" s="31">
        <f t="shared" si="74"/>
        <v>0</v>
      </c>
      <c r="AO32" s="26">
        <f t="shared" si="15"/>
        <v>0</v>
      </c>
      <c r="AP32" s="58" t="e">
        <f t="shared" si="21"/>
        <v>#DIV/0!</v>
      </c>
    </row>
    <row r="33" spans="1:42" ht="15" customHeight="1" x14ac:dyDescent="0.2">
      <c r="A33" s="3" t="s">
        <v>51</v>
      </c>
      <c r="B33" s="28"/>
      <c r="C33" s="29"/>
      <c r="D33" s="30"/>
      <c r="E33" s="30"/>
      <c r="F33" s="31">
        <f>E33*D33</f>
        <v>0</v>
      </c>
      <c r="G33" s="31" t="e">
        <f>F33/$F$3</f>
        <v>#DIV/0!</v>
      </c>
      <c r="H33" s="3"/>
      <c r="I33" s="8"/>
      <c r="J33" s="3" t="str">
        <f t="shared" si="16"/>
        <v>5.3</v>
      </c>
      <c r="K33" s="56">
        <f t="shared" si="17"/>
        <v>0</v>
      </c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27">
        <f t="shared" si="18"/>
        <v>0</v>
      </c>
      <c r="Y33" s="58">
        <f t="shared" si="19"/>
        <v>0</v>
      </c>
      <c r="Z33" s="8"/>
      <c r="AA33" s="3" t="str">
        <f t="shared" si="2"/>
        <v>5.3</v>
      </c>
      <c r="AB33" s="56">
        <f t="shared" si="3"/>
        <v>0</v>
      </c>
      <c r="AC33" s="31">
        <f t="shared" si="74"/>
        <v>0</v>
      </c>
      <c r="AD33" s="31">
        <f t="shared" si="74"/>
        <v>0</v>
      </c>
      <c r="AE33" s="31">
        <f t="shared" si="74"/>
        <v>0</v>
      </c>
      <c r="AF33" s="31">
        <f t="shared" si="74"/>
        <v>0</v>
      </c>
      <c r="AG33" s="31">
        <f t="shared" si="74"/>
        <v>0</v>
      </c>
      <c r="AH33" s="31">
        <f t="shared" si="74"/>
        <v>0</v>
      </c>
      <c r="AI33" s="31">
        <f t="shared" si="74"/>
        <v>0</v>
      </c>
      <c r="AJ33" s="31">
        <f t="shared" si="74"/>
        <v>0</v>
      </c>
      <c r="AK33" s="31">
        <f t="shared" si="74"/>
        <v>0</v>
      </c>
      <c r="AL33" s="31">
        <f t="shared" si="74"/>
        <v>0</v>
      </c>
      <c r="AM33" s="31">
        <f t="shared" si="74"/>
        <v>0</v>
      </c>
      <c r="AN33" s="31">
        <f t="shared" si="74"/>
        <v>0</v>
      </c>
      <c r="AO33" s="26">
        <f t="shared" si="15"/>
        <v>0</v>
      </c>
      <c r="AP33" s="58" t="e">
        <f t="shared" si="21"/>
        <v>#DIV/0!</v>
      </c>
    </row>
    <row r="34" spans="1:42" ht="15" customHeight="1" x14ac:dyDescent="0.2">
      <c r="A34" s="3" t="s">
        <v>52</v>
      </c>
      <c r="B34" s="28"/>
      <c r="C34" s="29"/>
      <c r="D34" s="30"/>
      <c r="E34" s="30"/>
      <c r="F34" s="31">
        <f>E34*D34</f>
        <v>0</v>
      </c>
      <c r="G34" s="31" t="e">
        <f>F34/$F$3</f>
        <v>#DIV/0!</v>
      </c>
      <c r="H34" s="3"/>
      <c r="I34" s="8"/>
      <c r="J34" s="3" t="str">
        <f t="shared" si="16"/>
        <v>5.4</v>
      </c>
      <c r="K34" s="56">
        <f t="shared" si="17"/>
        <v>0</v>
      </c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27">
        <f t="shared" ref="X34" si="75">SUM(L34:W34)</f>
        <v>0</v>
      </c>
      <c r="Y34" s="58">
        <f t="shared" si="19"/>
        <v>0</v>
      </c>
      <c r="Z34" s="8"/>
      <c r="AA34" s="3" t="str">
        <f t="shared" si="2"/>
        <v>5.4</v>
      </c>
      <c r="AB34" s="56">
        <f t="shared" si="3"/>
        <v>0</v>
      </c>
      <c r="AC34" s="31">
        <f t="shared" si="74"/>
        <v>0</v>
      </c>
      <c r="AD34" s="31">
        <f t="shared" si="74"/>
        <v>0</v>
      </c>
      <c r="AE34" s="31">
        <f t="shared" si="74"/>
        <v>0</v>
      </c>
      <c r="AF34" s="31">
        <f t="shared" si="74"/>
        <v>0</v>
      </c>
      <c r="AG34" s="31">
        <f t="shared" si="74"/>
        <v>0</v>
      </c>
      <c r="AH34" s="31">
        <f t="shared" si="74"/>
        <v>0</v>
      </c>
      <c r="AI34" s="31">
        <f t="shared" si="74"/>
        <v>0</v>
      </c>
      <c r="AJ34" s="31">
        <f t="shared" si="74"/>
        <v>0</v>
      </c>
      <c r="AK34" s="31">
        <f t="shared" si="74"/>
        <v>0</v>
      </c>
      <c r="AL34" s="31">
        <f t="shared" si="74"/>
        <v>0</v>
      </c>
      <c r="AM34" s="31">
        <f t="shared" si="74"/>
        <v>0</v>
      </c>
      <c r="AN34" s="31">
        <f t="shared" si="74"/>
        <v>0</v>
      </c>
      <c r="AO34" s="26">
        <f t="shared" ref="AO34" si="76">SUM(AC34:AN34)</f>
        <v>0</v>
      </c>
      <c r="AP34" s="58" t="e">
        <f t="shared" si="21"/>
        <v>#DIV/0!</v>
      </c>
    </row>
    <row r="35" spans="1:42" ht="15" customHeight="1" x14ac:dyDescent="0.2">
      <c r="A35" s="3" t="s">
        <v>53</v>
      </c>
      <c r="B35" s="28"/>
      <c r="C35" s="29"/>
      <c r="D35" s="30"/>
      <c r="E35" s="30"/>
      <c r="F35" s="31">
        <f>E35*D35</f>
        <v>0</v>
      </c>
      <c r="G35" s="31" t="e">
        <f>F35/$F$3</f>
        <v>#DIV/0!</v>
      </c>
      <c r="H35" s="3"/>
      <c r="I35" s="8"/>
      <c r="J35" s="3" t="str">
        <f t="shared" si="16"/>
        <v>5.5</v>
      </c>
      <c r="K35" s="56">
        <f t="shared" si="17"/>
        <v>0</v>
      </c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27">
        <f t="shared" si="18"/>
        <v>0</v>
      </c>
      <c r="Y35" s="58">
        <f t="shared" si="19"/>
        <v>0</v>
      </c>
      <c r="Z35" s="8"/>
      <c r="AA35" s="3" t="str">
        <f t="shared" si="2"/>
        <v>5.5</v>
      </c>
      <c r="AB35" s="56">
        <f t="shared" si="3"/>
        <v>0</v>
      </c>
      <c r="AC35" s="31">
        <f t="shared" si="74"/>
        <v>0</v>
      </c>
      <c r="AD35" s="31">
        <f t="shared" si="74"/>
        <v>0</v>
      </c>
      <c r="AE35" s="31">
        <f t="shared" si="74"/>
        <v>0</v>
      </c>
      <c r="AF35" s="31">
        <f t="shared" si="74"/>
        <v>0</v>
      </c>
      <c r="AG35" s="31">
        <f t="shared" si="74"/>
        <v>0</v>
      </c>
      <c r="AH35" s="31">
        <f t="shared" si="74"/>
        <v>0</v>
      </c>
      <c r="AI35" s="31">
        <f t="shared" si="74"/>
        <v>0</v>
      </c>
      <c r="AJ35" s="31">
        <f t="shared" si="74"/>
        <v>0</v>
      </c>
      <c r="AK35" s="31">
        <f t="shared" si="74"/>
        <v>0</v>
      </c>
      <c r="AL35" s="31">
        <f t="shared" si="74"/>
        <v>0</v>
      </c>
      <c r="AM35" s="31">
        <f t="shared" si="74"/>
        <v>0</v>
      </c>
      <c r="AN35" s="31">
        <f t="shared" si="74"/>
        <v>0</v>
      </c>
      <c r="AO35" s="26">
        <f t="shared" si="15"/>
        <v>0</v>
      </c>
      <c r="AP35" s="58" t="e">
        <f t="shared" si="21"/>
        <v>#DIV/0!</v>
      </c>
    </row>
    <row r="36" spans="1:42" ht="32.25" customHeight="1" x14ac:dyDescent="0.2">
      <c r="A36" s="22">
        <v>6</v>
      </c>
      <c r="B36" s="23" t="s">
        <v>54</v>
      </c>
      <c r="C36" s="2"/>
      <c r="D36" s="25"/>
      <c r="E36" s="25"/>
      <c r="F36" s="25">
        <f>SUM(F37:F41)</f>
        <v>0</v>
      </c>
      <c r="G36" s="25" t="e">
        <f>SUM(G37:G41)</f>
        <v>#DIV/0!</v>
      </c>
      <c r="H36" s="5"/>
      <c r="I36" s="8"/>
      <c r="J36" s="22">
        <f t="shared" si="16"/>
        <v>6</v>
      </c>
      <c r="K36" s="23" t="str">
        <f t="shared" si="17"/>
        <v>Expertise externe (honoraires d'experts)</v>
      </c>
      <c r="L36" s="25">
        <f>SUM(L37:L41)</f>
        <v>0</v>
      </c>
      <c r="M36" s="25">
        <f t="shared" ref="M36:W36" si="77">SUM(M37:M41)</f>
        <v>0</v>
      </c>
      <c r="N36" s="25">
        <f t="shared" si="77"/>
        <v>0</v>
      </c>
      <c r="O36" s="25">
        <f t="shared" si="77"/>
        <v>0</v>
      </c>
      <c r="P36" s="25">
        <f t="shared" si="77"/>
        <v>0</v>
      </c>
      <c r="Q36" s="25">
        <f t="shared" si="77"/>
        <v>0</v>
      </c>
      <c r="R36" s="25">
        <f t="shared" si="77"/>
        <v>0</v>
      </c>
      <c r="S36" s="25">
        <f t="shared" si="77"/>
        <v>0</v>
      </c>
      <c r="T36" s="25">
        <f t="shared" si="77"/>
        <v>0</v>
      </c>
      <c r="U36" s="25">
        <f t="shared" si="77"/>
        <v>0</v>
      </c>
      <c r="V36" s="25">
        <f t="shared" si="77"/>
        <v>0</v>
      </c>
      <c r="W36" s="25">
        <f t="shared" si="77"/>
        <v>0</v>
      </c>
      <c r="X36" s="27">
        <f t="shared" si="18"/>
        <v>0</v>
      </c>
      <c r="Y36" s="58">
        <f t="shared" si="19"/>
        <v>0</v>
      </c>
      <c r="Z36" s="8"/>
      <c r="AA36" s="22">
        <f t="shared" si="2"/>
        <v>6</v>
      </c>
      <c r="AB36" s="23" t="str">
        <f t="shared" si="3"/>
        <v>Expertise externe (honoraires d'experts)</v>
      </c>
      <c r="AC36" s="25">
        <f>SUM(AC37:AC41)</f>
        <v>0</v>
      </c>
      <c r="AD36" s="25">
        <f t="shared" ref="AD36" si="78">SUM(AD37:AD41)</f>
        <v>0</v>
      </c>
      <c r="AE36" s="25">
        <f t="shared" ref="AE36" si="79">SUM(AE37:AE41)</f>
        <v>0</v>
      </c>
      <c r="AF36" s="25">
        <f t="shared" ref="AF36" si="80">SUM(AF37:AF41)</f>
        <v>0</v>
      </c>
      <c r="AG36" s="25">
        <f t="shared" ref="AG36" si="81">SUM(AG37:AG41)</f>
        <v>0</v>
      </c>
      <c r="AH36" s="25">
        <f t="shared" ref="AH36" si="82">SUM(AH37:AH41)</f>
        <v>0</v>
      </c>
      <c r="AI36" s="25">
        <f t="shared" ref="AI36" si="83">SUM(AI37:AI41)</f>
        <v>0</v>
      </c>
      <c r="AJ36" s="25">
        <f t="shared" ref="AJ36" si="84">SUM(AJ37:AJ41)</f>
        <v>0</v>
      </c>
      <c r="AK36" s="25">
        <f t="shared" ref="AK36" si="85">SUM(AK37:AK41)</f>
        <v>0</v>
      </c>
      <c r="AL36" s="25">
        <f t="shared" ref="AL36" si="86">SUM(AL37:AL41)</f>
        <v>0</v>
      </c>
      <c r="AM36" s="25">
        <f t="shared" ref="AM36" si="87">SUM(AM37:AM41)</f>
        <v>0</v>
      </c>
      <c r="AN36" s="25">
        <f t="shared" ref="AN36" si="88">SUM(AN37:AN41)</f>
        <v>0</v>
      </c>
      <c r="AO36" s="26">
        <f t="shared" si="15"/>
        <v>0</v>
      </c>
      <c r="AP36" s="58" t="e">
        <f t="shared" si="21"/>
        <v>#DIV/0!</v>
      </c>
    </row>
    <row r="37" spans="1:42" ht="15" customHeight="1" x14ac:dyDescent="0.2">
      <c r="A37" s="3" t="s">
        <v>55</v>
      </c>
      <c r="B37" s="28"/>
      <c r="C37" s="29"/>
      <c r="D37" s="30"/>
      <c r="E37" s="30"/>
      <c r="F37" s="31">
        <f>E37*D37</f>
        <v>0</v>
      </c>
      <c r="G37" s="31" t="e">
        <f>F37/$F$3</f>
        <v>#DIV/0!</v>
      </c>
      <c r="H37" s="3"/>
      <c r="I37" s="8"/>
      <c r="J37" s="3" t="str">
        <f t="shared" si="16"/>
        <v>6.1</v>
      </c>
      <c r="K37" s="56">
        <f t="shared" si="17"/>
        <v>0</v>
      </c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27">
        <f t="shared" si="18"/>
        <v>0</v>
      </c>
      <c r="Y37" s="58">
        <f t="shared" si="19"/>
        <v>0</v>
      </c>
      <c r="Z37" s="8"/>
      <c r="AA37" s="3" t="str">
        <f t="shared" si="2"/>
        <v>6.1</v>
      </c>
      <c r="AB37" s="56">
        <f t="shared" si="3"/>
        <v>0</v>
      </c>
      <c r="AC37" s="31">
        <f t="shared" ref="AC37:AN41" si="89">IF(AC$3=0,,L37/AC$3)</f>
        <v>0</v>
      </c>
      <c r="AD37" s="31">
        <f t="shared" si="89"/>
        <v>0</v>
      </c>
      <c r="AE37" s="31">
        <f t="shared" si="89"/>
        <v>0</v>
      </c>
      <c r="AF37" s="31">
        <f t="shared" si="89"/>
        <v>0</v>
      </c>
      <c r="AG37" s="31">
        <f t="shared" si="89"/>
        <v>0</v>
      </c>
      <c r="AH37" s="31">
        <f t="shared" si="89"/>
        <v>0</v>
      </c>
      <c r="AI37" s="31">
        <f t="shared" si="89"/>
        <v>0</v>
      </c>
      <c r="AJ37" s="31">
        <f t="shared" si="89"/>
        <v>0</v>
      </c>
      <c r="AK37" s="31">
        <f t="shared" si="89"/>
        <v>0</v>
      </c>
      <c r="AL37" s="31">
        <f t="shared" si="89"/>
        <v>0</v>
      </c>
      <c r="AM37" s="31">
        <f t="shared" si="89"/>
        <v>0</v>
      </c>
      <c r="AN37" s="31">
        <f t="shared" si="89"/>
        <v>0</v>
      </c>
      <c r="AO37" s="26">
        <f t="shared" si="15"/>
        <v>0</v>
      </c>
      <c r="AP37" s="58" t="e">
        <f t="shared" si="21"/>
        <v>#DIV/0!</v>
      </c>
    </row>
    <row r="38" spans="1:42" ht="15" customHeight="1" x14ac:dyDescent="0.2">
      <c r="A38" s="3" t="s">
        <v>56</v>
      </c>
      <c r="B38" s="28"/>
      <c r="C38" s="29"/>
      <c r="D38" s="30"/>
      <c r="E38" s="30"/>
      <c r="F38" s="31">
        <f>E38*D38</f>
        <v>0</v>
      </c>
      <c r="G38" s="31" t="e">
        <f>F38/$F$3</f>
        <v>#DIV/0!</v>
      </c>
      <c r="H38" s="3"/>
      <c r="I38" s="8"/>
      <c r="J38" s="3" t="str">
        <f t="shared" si="16"/>
        <v>6.2</v>
      </c>
      <c r="K38" s="56">
        <f t="shared" si="17"/>
        <v>0</v>
      </c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27">
        <f t="shared" si="18"/>
        <v>0</v>
      </c>
      <c r="Y38" s="58">
        <f t="shared" si="19"/>
        <v>0</v>
      </c>
      <c r="Z38" s="8"/>
      <c r="AA38" s="3" t="str">
        <f t="shared" si="2"/>
        <v>6.2</v>
      </c>
      <c r="AB38" s="56">
        <f t="shared" si="3"/>
        <v>0</v>
      </c>
      <c r="AC38" s="31">
        <f t="shared" si="89"/>
        <v>0</v>
      </c>
      <c r="AD38" s="31">
        <f t="shared" si="89"/>
        <v>0</v>
      </c>
      <c r="AE38" s="31">
        <f t="shared" si="89"/>
        <v>0</v>
      </c>
      <c r="AF38" s="31">
        <f t="shared" si="89"/>
        <v>0</v>
      </c>
      <c r="AG38" s="31">
        <f t="shared" si="89"/>
        <v>0</v>
      </c>
      <c r="AH38" s="31">
        <f t="shared" si="89"/>
        <v>0</v>
      </c>
      <c r="AI38" s="31">
        <f t="shared" si="89"/>
        <v>0</v>
      </c>
      <c r="AJ38" s="31">
        <f t="shared" si="89"/>
        <v>0</v>
      </c>
      <c r="AK38" s="31">
        <f t="shared" si="89"/>
        <v>0</v>
      </c>
      <c r="AL38" s="31">
        <f t="shared" si="89"/>
        <v>0</v>
      </c>
      <c r="AM38" s="31">
        <f t="shared" si="89"/>
        <v>0</v>
      </c>
      <c r="AN38" s="31">
        <f t="shared" si="89"/>
        <v>0</v>
      </c>
      <c r="AO38" s="26">
        <f t="shared" si="15"/>
        <v>0</v>
      </c>
      <c r="AP38" s="58" t="e">
        <f t="shared" si="21"/>
        <v>#DIV/0!</v>
      </c>
    </row>
    <row r="39" spans="1:42" ht="15" customHeight="1" x14ac:dyDescent="0.2">
      <c r="A39" s="3" t="s">
        <v>57</v>
      </c>
      <c r="B39" s="28"/>
      <c r="C39" s="29"/>
      <c r="D39" s="30"/>
      <c r="E39" s="30"/>
      <c r="F39" s="31">
        <f>E39*D39</f>
        <v>0</v>
      </c>
      <c r="G39" s="31" t="e">
        <f>F39/$F$3</f>
        <v>#DIV/0!</v>
      </c>
      <c r="H39" s="3"/>
      <c r="I39" s="8"/>
      <c r="J39" s="3" t="str">
        <f t="shared" si="16"/>
        <v>6.3</v>
      </c>
      <c r="K39" s="56">
        <f t="shared" si="17"/>
        <v>0</v>
      </c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27">
        <f t="shared" si="18"/>
        <v>0</v>
      </c>
      <c r="Y39" s="58">
        <f t="shared" si="19"/>
        <v>0</v>
      </c>
      <c r="Z39" s="8"/>
      <c r="AA39" s="3" t="str">
        <f t="shared" si="2"/>
        <v>6.3</v>
      </c>
      <c r="AB39" s="56">
        <f t="shared" si="3"/>
        <v>0</v>
      </c>
      <c r="AC39" s="31">
        <f t="shared" si="89"/>
        <v>0</v>
      </c>
      <c r="AD39" s="31">
        <f t="shared" si="89"/>
        <v>0</v>
      </c>
      <c r="AE39" s="31">
        <f t="shared" si="89"/>
        <v>0</v>
      </c>
      <c r="AF39" s="31">
        <f t="shared" si="89"/>
        <v>0</v>
      </c>
      <c r="AG39" s="31">
        <f t="shared" si="89"/>
        <v>0</v>
      </c>
      <c r="AH39" s="31">
        <f t="shared" si="89"/>
        <v>0</v>
      </c>
      <c r="AI39" s="31">
        <f t="shared" si="89"/>
        <v>0</v>
      </c>
      <c r="AJ39" s="31">
        <f t="shared" si="89"/>
        <v>0</v>
      </c>
      <c r="AK39" s="31">
        <f t="shared" si="89"/>
        <v>0</v>
      </c>
      <c r="AL39" s="31">
        <f t="shared" si="89"/>
        <v>0</v>
      </c>
      <c r="AM39" s="31">
        <f t="shared" si="89"/>
        <v>0</v>
      </c>
      <c r="AN39" s="31">
        <f t="shared" si="89"/>
        <v>0</v>
      </c>
      <c r="AO39" s="26">
        <f t="shared" si="15"/>
        <v>0</v>
      </c>
      <c r="AP39" s="58" t="e">
        <f t="shared" si="21"/>
        <v>#DIV/0!</v>
      </c>
    </row>
    <row r="40" spans="1:42" ht="15" customHeight="1" x14ac:dyDescent="0.2">
      <c r="A40" s="3" t="s">
        <v>58</v>
      </c>
      <c r="B40" s="28"/>
      <c r="C40" s="29"/>
      <c r="D40" s="30"/>
      <c r="E40" s="30"/>
      <c r="F40" s="31">
        <f>E40*D40</f>
        <v>0</v>
      </c>
      <c r="G40" s="31" t="e">
        <f>F40/$F$3</f>
        <v>#DIV/0!</v>
      </c>
      <c r="H40" s="3"/>
      <c r="I40" s="8"/>
      <c r="J40" s="3" t="str">
        <f t="shared" si="16"/>
        <v>6.4</v>
      </c>
      <c r="K40" s="56">
        <f t="shared" si="17"/>
        <v>0</v>
      </c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27">
        <f t="shared" ref="X40" si="90">SUM(L40:W40)</f>
        <v>0</v>
      </c>
      <c r="Y40" s="58">
        <f t="shared" si="19"/>
        <v>0</v>
      </c>
      <c r="Z40" s="8"/>
      <c r="AA40" s="3" t="str">
        <f t="shared" si="2"/>
        <v>6.4</v>
      </c>
      <c r="AB40" s="56">
        <f t="shared" si="3"/>
        <v>0</v>
      </c>
      <c r="AC40" s="31">
        <f t="shared" si="89"/>
        <v>0</v>
      </c>
      <c r="AD40" s="31">
        <f t="shared" si="89"/>
        <v>0</v>
      </c>
      <c r="AE40" s="31">
        <f t="shared" si="89"/>
        <v>0</v>
      </c>
      <c r="AF40" s="31">
        <f t="shared" si="89"/>
        <v>0</v>
      </c>
      <c r="AG40" s="31">
        <f t="shared" si="89"/>
        <v>0</v>
      </c>
      <c r="AH40" s="31">
        <f t="shared" si="89"/>
        <v>0</v>
      </c>
      <c r="AI40" s="31">
        <f t="shared" si="89"/>
        <v>0</v>
      </c>
      <c r="AJ40" s="31">
        <f t="shared" si="89"/>
        <v>0</v>
      </c>
      <c r="AK40" s="31">
        <f t="shared" si="89"/>
        <v>0</v>
      </c>
      <c r="AL40" s="31">
        <f t="shared" si="89"/>
        <v>0</v>
      </c>
      <c r="AM40" s="31">
        <f t="shared" si="89"/>
        <v>0</v>
      </c>
      <c r="AN40" s="31">
        <f t="shared" si="89"/>
        <v>0</v>
      </c>
      <c r="AO40" s="26">
        <f t="shared" ref="AO40" si="91">SUM(AC40:AN40)</f>
        <v>0</v>
      </c>
      <c r="AP40" s="58" t="e">
        <f t="shared" si="21"/>
        <v>#DIV/0!</v>
      </c>
    </row>
    <row r="41" spans="1:42" ht="15" customHeight="1" x14ac:dyDescent="0.2">
      <c r="A41" s="3" t="s">
        <v>59</v>
      </c>
      <c r="B41" s="28"/>
      <c r="C41" s="29"/>
      <c r="D41" s="30"/>
      <c r="E41" s="30"/>
      <c r="F41" s="31">
        <f>E41*D41</f>
        <v>0</v>
      </c>
      <c r="G41" s="31" t="e">
        <f>F41/$F$3</f>
        <v>#DIV/0!</v>
      </c>
      <c r="H41" s="3"/>
      <c r="I41" s="8"/>
      <c r="J41" s="3" t="str">
        <f t="shared" si="16"/>
        <v>6.5</v>
      </c>
      <c r="K41" s="56">
        <f t="shared" si="17"/>
        <v>0</v>
      </c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27">
        <f t="shared" si="18"/>
        <v>0</v>
      </c>
      <c r="Y41" s="58">
        <f t="shared" si="19"/>
        <v>0</v>
      </c>
      <c r="Z41" s="8"/>
      <c r="AA41" s="3" t="str">
        <f t="shared" si="2"/>
        <v>6.5</v>
      </c>
      <c r="AB41" s="56">
        <f t="shared" si="3"/>
        <v>0</v>
      </c>
      <c r="AC41" s="31">
        <f t="shared" si="89"/>
        <v>0</v>
      </c>
      <c r="AD41" s="31">
        <f t="shared" si="89"/>
        <v>0</v>
      </c>
      <c r="AE41" s="31">
        <f t="shared" si="89"/>
        <v>0</v>
      </c>
      <c r="AF41" s="31">
        <f t="shared" si="89"/>
        <v>0</v>
      </c>
      <c r="AG41" s="31">
        <f t="shared" si="89"/>
        <v>0</v>
      </c>
      <c r="AH41" s="31">
        <f t="shared" si="89"/>
        <v>0</v>
      </c>
      <c r="AI41" s="31">
        <f t="shared" si="89"/>
        <v>0</v>
      </c>
      <c r="AJ41" s="31">
        <f t="shared" si="89"/>
        <v>0</v>
      </c>
      <c r="AK41" s="31">
        <f t="shared" si="89"/>
        <v>0</v>
      </c>
      <c r="AL41" s="31">
        <f t="shared" si="89"/>
        <v>0</v>
      </c>
      <c r="AM41" s="31">
        <f t="shared" si="89"/>
        <v>0</v>
      </c>
      <c r="AN41" s="31">
        <f t="shared" si="89"/>
        <v>0</v>
      </c>
      <c r="AO41" s="26">
        <f t="shared" si="15"/>
        <v>0</v>
      </c>
      <c r="AP41" s="58" t="e">
        <f t="shared" si="21"/>
        <v>#DIV/0!</v>
      </c>
    </row>
    <row r="42" spans="1:42" ht="32.25" customHeight="1" x14ac:dyDescent="0.2">
      <c r="A42" s="22">
        <v>7</v>
      </c>
      <c r="B42" s="23" t="s">
        <v>60</v>
      </c>
      <c r="C42" s="2"/>
      <c r="D42" s="25"/>
      <c r="E42" s="25"/>
      <c r="F42" s="25">
        <f>SUM(F43:F47)</f>
        <v>0</v>
      </c>
      <c r="G42" s="25" t="e">
        <f>SUM(G43:G47)</f>
        <v>#DIV/0!</v>
      </c>
      <c r="H42" s="5"/>
      <c r="I42" s="8"/>
      <c r="J42" s="22">
        <f t="shared" si="16"/>
        <v>7</v>
      </c>
      <c r="K42" s="23" t="str">
        <f t="shared" si="17"/>
        <v>Investissements mobiliers, immobiliers (achats de mobiliers, d'équipements particuliers, travaux)</v>
      </c>
      <c r="L42" s="25">
        <f>SUM(L43:L47)</f>
        <v>0</v>
      </c>
      <c r="M42" s="25">
        <f t="shared" ref="M42:W42" si="92">SUM(M43:M47)</f>
        <v>0</v>
      </c>
      <c r="N42" s="25">
        <f t="shared" si="92"/>
        <v>0</v>
      </c>
      <c r="O42" s="25">
        <f t="shared" si="92"/>
        <v>0</v>
      </c>
      <c r="P42" s="25">
        <f t="shared" si="92"/>
        <v>0</v>
      </c>
      <c r="Q42" s="25">
        <f t="shared" si="92"/>
        <v>0</v>
      </c>
      <c r="R42" s="25">
        <f t="shared" si="92"/>
        <v>0</v>
      </c>
      <c r="S42" s="25">
        <f t="shared" si="92"/>
        <v>0</v>
      </c>
      <c r="T42" s="25">
        <f t="shared" si="92"/>
        <v>0</v>
      </c>
      <c r="U42" s="25">
        <f t="shared" si="92"/>
        <v>0</v>
      </c>
      <c r="V42" s="25">
        <f t="shared" si="92"/>
        <v>0</v>
      </c>
      <c r="W42" s="25">
        <f t="shared" si="92"/>
        <v>0</v>
      </c>
      <c r="X42" s="27">
        <f t="shared" si="18"/>
        <v>0</v>
      </c>
      <c r="Y42" s="58">
        <f t="shared" si="19"/>
        <v>0</v>
      </c>
      <c r="Z42" s="8"/>
      <c r="AA42" s="22">
        <f t="shared" si="2"/>
        <v>7</v>
      </c>
      <c r="AB42" s="23" t="str">
        <f t="shared" si="3"/>
        <v>Investissements mobiliers, immobiliers (achats de mobiliers, d'équipements particuliers, travaux)</v>
      </c>
      <c r="AC42" s="25">
        <f>SUM(AC43:AC47)</f>
        <v>0</v>
      </c>
      <c r="AD42" s="25">
        <f t="shared" ref="AD42" si="93">SUM(AD43:AD47)</f>
        <v>0</v>
      </c>
      <c r="AE42" s="25">
        <f t="shared" ref="AE42" si="94">SUM(AE43:AE47)</f>
        <v>0</v>
      </c>
      <c r="AF42" s="25">
        <f t="shared" ref="AF42" si="95">SUM(AF43:AF47)</f>
        <v>0</v>
      </c>
      <c r="AG42" s="25">
        <f t="shared" ref="AG42" si="96">SUM(AG43:AG47)</f>
        <v>0</v>
      </c>
      <c r="AH42" s="25">
        <f t="shared" ref="AH42" si="97">SUM(AH43:AH47)</f>
        <v>0</v>
      </c>
      <c r="AI42" s="25">
        <f t="shared" ref="AI42" si="98">SUM(AI43:AI47)</f>
        <v>0</v>
      </c>
      <c r="AJ42" s="25">
        <f t="shared" ref="AJ42" si="99">SUM(AJ43:AJ47)</f>
        <v>0</v>
      </c>
      <c r="AK42" s="25">
        <f t="shared" ref="AK42" si="100">SUM(AK43:AK47)</f>
        <v>0</v>
      </c>
      <c r="AL42" s="25">
        <f t="shared" ref="AL42" si="101">SUM(AL43:AL47)</f>
        <v>0</v>
      </c>
      <c r="AM42" s="25">
        <f t="shared" ref="AM42" si="102">SUM(AM43:AM47)</f>
        <v>0</v>
      </c>
      <c r="AN42" s="25">
        <f t="shared" ref="AN42" si="103">SUM(AN43:AN47)</f>
        <v>0</v>
      </c>
      <c r="AO42" s="26">
        <f t="shared" si="15"/>
        <v>0</v>
      </c>
      <c r="AP42" s="58" t="e">
        <f t="shared" si="21"/>
        <v>#DIV/0!</v>
      </c>
    </row>
    <row r="43" spans="1:42" ht="15" customHeight="1" x14ac:dyDescent="0.2">
      <c r="A43" s="3" t="s">
        <v>61</v>
      </c>
      <c r="B43" s="28"/>
      <c r="C43" s="29"/>
      <c r="D43" s="30"/>
      <c r="E43" s="30"/>
      <c r="F43" s="31">
        <f>E43*D43</f>
        <v>0</v>
      </c>
      <c r="G43" s="31" t="e">
        <f>F43/$F$3</f>
        <v>#DIV/0!</v>
      </c>
      <c r="H43" s="3"/>
      <c r="I43" s="8"/>
      <c r="J43" s="3" t="str">
        <f t="shared" si="16"/>
        <v>7.1</v>
      </c>
      <c r="K43" s="56">
        <f t="shared" si="17"/>
        <v>0</v>
      </c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27">
        <f t="shared" si="18"/>
        <v>0</v>
      </c>
      <c r="Y43" s="58">
        <f t="shared" si="19"/>
        <v>0</v>
      </c>
      <c r="Z43" s="8"/>
      <c r="AA43" s="3" t="str">
        <f t="shared" si="2"/>
        <v>7.1</v>
      </c>
      <c r="AB43" s="56">
        <f t="shared" si="3"/>
        <v>0</v>
      </c>
      <c r="AC43" s="31">
        <f t="shared" ref="AC43:AN47" si="104">IF(AC$3=0,,L43/AC$3)</f>
        <v>0</v>
      </c>
      <c r="AD43" s="31">
        <f t="shared" si="104"/>
        <v>0</v>
      </c>
      <c r="AE43" s="31">
        <f t="shared" si="104"/>
        <v>0</v>
      </c>
      <c r="AF43" s="31">
        <f t="shared" si="104"/>
        <v>0</v>
      </c>
      <c r="AG43" s="31">
        <f t="shared" si="104"/>
        <v>0</v>
      </c>
      <c r="AH43" s="31">
        <f t="shared" si="104"/>
        <v>0</v>
      </c>
      <c r="AI43" s="31">
        <f t="shared" si="104"/>
        <v>0</v>
      </c>
      <c r="AJ43" s="31">
        <f t="shared" si="104"/>
        <v>0</v>
      </c>
      <c r="AK43" s="31">
        <f t="shared" si="104"/>
        <v>0</v>
      </c>
      <c r="AL43" s="31">
        <f t="shared" si="104"/>
        <v>0</v>
      </c>
      <c r="AM43" s="31">
        <f t="shared" si="104"/>
        <v>0</v>
      </c>
      <c r="AN43" s="31">
        <f t="shared" si="104"/>
        <v>0</v>
      </c>
      <c r="AO43" s="26">
        <f t="shared" si="15"/>
        <v>0</v>
      </c>
      <c r="AP43" s="58" t="e">
        <f t="shared" si="21"/>
        <v>#DIV/0!</v>
      </c>
    </row>
    <row r="44" spans="1:42" ht="15" customHeight="1" x14ac:dyDescent="0.2">
      <c r="A44" s="3" t="s">
        <v>62</v>
      </c>
      <c r="B44" s="28"/>
      <c r="C44" s="29"/>
      <c r="D44" s="30"/>
      <c r="E44" s="30"/>
      <c r="F44" s="31">
        <f>E44*D44</f>
        <v>0</v>
      </c>
      <c r="G44" s="31" t="e">
        <f>F44/$F$3</f>
        <v>#DIV/0!</v>
      </c>
      <c r="H44" s="3"/>
      <c r="I44" s="8"/>
      <c r="J44" s="3" t="str">
        <f t="shared" si="16"/>
        <v>7.2</v>
      </c>
      <c r="K44" s="56">
        <f t="shared" si="17"/>
        <v>0</v>
      </c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27">
        <f t="shared" si="18"/>
        <v>0</v>
      </c>
      <c r="Y44" s="58">
        <f t="shared" si="19"/>
        <v>0</v>
      </c>
      <c r="Z44" s="8"/>
      <c r="AA44" s="3" t="str">
        <f t="shared" si="2"/>
        <v>7.2</v>
      </c>
      <c r="AB44" s="56">
        <f t="shared" si="3"/>
        <v>0</v>
      </c>
      <c r="AC44" s="31">
        <f t="shared" si="104"/>
        <v>0</v>
      </c>
      <c r="AD44" s="31">
        <f t="shared" si="104"/>
        <v>0</v>
      </c>
      <c r="AE44" s="31">
        <f t="shared" si="104"/>
        <v>0</v>
      </c>
      <c r="AF44" s="31">
        <f t="shared" si="104"/>
        <v>0</v>
      </c>
      <c r="AG44" s="31">
        <f t="shared" si="104"/>
        <v>0</v>
      </c>
      <c r="AH44" s="31">
        <f t="shared" si="104"/>
        <v>0</v>
      </c>
      <c r="AI44" s="31">
        <f t="shared" si="104"/>
        <v>0</v>
      </c>
      <c r="AJ44" s="31">
        <f t="shared" si="104"/>
        <v>0</v>
      </c>
      <c r="AK44" s="31">
        <f t="shared" si="104"/>
        <v>0</v>
      </c>
      <c r="AL44" s="31">
        <f t="shared" si="104"/>
        <v>0</v>
      </c>
      <c r="AM44" s="31">
        <f t="shared" si="104"/>
        <v>0</v>
      </c>
      <c r="AN44" s="31">
        <f t="shared" si="104"/>
        <v>0</v>
      </c>
      <c r="AO44" s="26">
        <f t="shared" si="15"/>
        <v>0</v>
      </c>
      <c r="AP44" s="58" t="e">
        <f t="shared" si="21"/>
        <v>#DIV/0!</v>
      </c>
    </row>
    <row r="45" spans="1:42" ht="15" customHeight="1" x14ac:dyDescent="0.2">
      <c r="A45" s="3" t="s">
        <v>63</v>
      </c>
      <c r="B45" s="28"/>
      <c r="C45" s="29"/>
      <c r="D45" s="30"/>
      <c r="E45" s="30"/>
      <c r="F45" s="31">
        <f>E45*D45</f>
        <v>0</v>
      </c>
      <c r="G45" s="31" t="e">
        <f>F45/$F$3</f>
        <v>#DIV/0!</v>
      </c>
      <c r="H45" s="3"/>
      <c r="I45" s="8"/>
      <c r="J45" s="3" t="str">
        <f t="shared" si="16"/>
        <v>7.3</v>
      </c>
      <c r="K45" s="56">
        <f t="shared" si="17"/>
        <v>0</v>
      </c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27">
        <f t="shared" si="18"/>
        <v>0</v>
      </c>
      <c r="Y45" s="58">
        <f t="shared" si="19"/>
        <v>0</v>
      </c>
      <c r="Z45" s="8"/>
      <c r="AA45" s="3" t="str">
        <f t="shared" si="2"/>
        <v>7.3</v>
      </c>
      <c r="AB45" s="56">
        <f t="shared" si="3"/>
        <v>0</v>
      </c>
      <c r="AC45" s="31">
        <f t="shared" si="104"/>
        <v>0</v>
      </c>
      <c r="AD45" s="31">
        <f t="shared" si="104"/>
        <v>0</v>
      </c>
      <c r="AE45" s="31">
        <f t="shared" si="104"/>
        <v>0</v>
      </c>
      <c r="AF45" s="31">
        <f t="shared" si="104"/>
        <v>0</v>
      </c>
      <c r="AG45" s="31">
        <f t="shared" si="104"/>
        <v>0</v>
      </c>
      <c r="AH45" s="31">
        <f t="shared" si="104"/>
        <v>0</v>
      </c>
      <c r="AI45" s="31">
        <f t="shared" si="104"/>
        <v>0</v>
      </c>
      <c r="AJ45" s="31">
        <f t="shared" si="104"/>
        <v>0</v>
      </c>
      <c r="AK45" s="31">
        <f t="shared" si="104"/>
        <v>0</v>
      </c>
      <c r="AL45" s="31">
        <f t="shared" si="104"/>
        <v>0</v>
      </c>
      <c r="AM45" s="31">
        <f t="shared" si="104"/>
        <v>0</v>
      </c>
      <c r="AN45" s="31">
        <f t="shared" si="104"/>
        <v>0</v>
      </c>
      <c r="AO45" s="26">
        <f t="shared" si="15"/>
        <v>0</v>
      </c>
      <c r="AP45" s="58" t="e">
        <f t="shared" si="21"/>
        <v>#DIV/0!</v>
      </c>
    </row>
    <row r="46" spans="1:42" ht="15" customHeight="1" x14ac:dyDescent="0.2">
      <c r="A46" s="3" t="s">
        <v>64</v>
      </c>
      <c r="B46" s="28"/>
      <c r="C46" s="29"/>
      <c r="D46" s="30"/>
      <c r="E46" s="30"/>
      <c r="F46" s="31">
        <f>E46*D46</f>
        <v>0</v>
      </c>
      <c r="G46" s="31" t="e">
        <f>F46/$F$3</f>
        <v>#DIV/0!</v>
      </c>
      <c r="H46" s="3"/>
      <c r="I46" s="8"/>
      <c r="J46" s="3" t="str">
        <f t="shared" si="16"/>
        <v>7.4</v>
      </c>
      <c r="K46" s="56">
        <f t="shared" si="17"/>
        <v>0</v>
      </c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27">
        <f t="shared" ref="X46" si="105">SUM(L46:W46)</f>
        <v>0</v>
      </c>
      <c r="Y46" s="58">
        <f t="shared" si="19"/>
        <v>0</v>
      </c>
      <c r="Z46" s="8"/>
      <c r="AA46" s="3" t="str">
        <f t="shared" si="2"/>
        <v>7.4</v>
      </c>
      <c r="AB46" s="56">
        <f t="shared" si="3"/>
        <v>0</v>
      </c>
      <c r="AC46" s="31">
        <f t="shared" si="104"/>
        <v>0</v>
      </c>
      <c r="AD46" s="31">
        <f t="shared" si="104"/>
        <v>0</v>
      </c>
      <c r="AE46" s="31">
        <f t="shared" si="104"/>
        <v>0</v>
      </c>
      <c r="AF46" s="31">
        <f t="shared" si="104"/>
        <v>0</v>
      </c>
      <c r="AG46" s="31">
        <f t="shared" si="104"/>
        <v>0</v>
      </c>
      <c r="AH46" s="31">
        <f t="shared" si="104"/>
        <v>0</v>
      </c>
      <c r="AI46" s="31">
        <f t="shared" si="104"/>
        <v>0</v>
      </c>
      <c r="AJ46" s="31">
        <f t="shared" si="104"/>
        <v>0</v>
      </c>
      <c r="AK46" s="31">
        <f t="shared" si="104"/>
        <v>0</v>
      </c>
      <c r="AL46" s="31">
        <f t="shared" si="104"/>
        <v>0</v>
      </c>
      <c r="AM46" s="31">
        <f t="shared" si="104"/>
        <v>0</v>
      </c>
      <c r="AN46" s="31">
        <f t="shared" si="104"/>
        <v>0</v>
      </c>
      <c r="AO46" s="26">
        <f t="shared" ref="AO46" si="106">SUM(AC46:AN46)</f>
        <v>0</v>
      </c>
      <c r="AP46" s="58" t="e">
        <f t="shared" si="21"/>
        <v>#DIV/0!</v>
      </c>
    </row>
    <row r="47" spans="1:42" ht="15" customHeight="1" x14ac:dyDescent="0.2">
      <c r="A47" s="3" t="s">
        <v>65</v>
      </c>
      <c r="B47" s="28"/>
      <c r="C47" s="29"/>
      <c r="D47" s="30"/>
      <c r="E47" s="30"/>
      <c r="F47" s="31">
        <f>E47*D47</f>
        <v>0</v>
      </c>
      <c r="G47" s="31" t="e">
        <f>F47/$F$3</f>
        <v>#DIV/0!</v>
      </c>
      <c r="H47" s="3"/>
      <c r="I47" s="8"/>
      <c r="J47" s="3" t="str">
        <f t="shared" si="16"/>
        <v>7.5</v>
      </c>
      <c r="K47" s="56">
        <f t="shared" si="17"/>
        <v>0</v>
      </c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27">
        <f t="shared" si="18"/>
        <v>0</v>
      </c>
      <c r="Y47" s="58">
        <f t="shared" si="19"/>
        <v>0</v>
      </c>
      <c r="Z47" s="8"/>
      <c r="AA47" s="3" t="str">
        <f t="shared" si="2"/>
        <v>7.5</v>
      </c>
      <c r="AB47" s="56">
        <f t="shared" si="3"/>
        <v>0</v>
      </c>
      <c r="AC47" s="31">
        <f t="shared" si="104"/>
        <v>0</v>
      </c>
      <c r="AD47" s="31">
        <f t="shared" si="104"/>
        <v>0</v>
      </c>
      <c r="AE47" s="31">
        <f t="shared" si="104"/>
        <v>0</v>
      </c>
      <c r="AF47" s="31">
        <f t="shared" si="104"/>
        <v>0</v>
      </c>
      <c r="AG47" s="31">
        <f t="shared" si="104"/>
        <v>0</v>
      </c>
      <c r="AH47" s="31">
        <f t="shared" si="104"/>
        <v>0</v>
      </c>
      <c r="AI47" s="31">
        <f t="shared" si="104"/>
        <v>0</v>
      </c>
      <c r="AJ47" s="31">
        <f t="shared" si="104"/>
        <v>0</v>
      </c>
      <c r="AK47" s="31">
        <f t="shared" si="104"/>
        <v>0</v>
      </c>
      <c r="AL47" s="31">
        <f t="shared" si="104"/>
        <v>0</v>
      </c>
      <c r="AM47" s="31">
        <f t="shared" si="104"/>
        <v>0</v>
      </c>
      <c r="AN47" s="31">
        <f t="shared" si="104"/>
        <v>0</v>
      </c>
      <c r="AO47" s="26">
        <f t="shared" si="15"/>
        <v>0</v>
      </c>
      <c r="AP47" s="58" t="e">
        <f t="shared" si="21"/>
        <v>#DIV/0!</v>
      </c>
    </row>
    <row r="48" spans="1:42" x14ac:dyDescent="0.2">
      <c r="A48" s="22">
        <v>8</v>
      </c>
      <c r="B48" s="23" t="s">
        <v>66</v>
      </c>
      <c r="C48" s="23"/>
      <c r="D48" s="34"/>
      <c r="E48" s="34"/>
      <c r="F48" s="34">
        <f>F6+F12+F18+F24+F30+F36+F42</f>
        <v>0</v>
      </c>
      <c r="G48" s="34" t="e">
        <f>G6+G12+G18+G24+G30+G36+G42</f>
        <v>#DIV/0!</v>
      </c>
      <c r="H48" s="6"/>
      <c r="I48" s="8"/>
      <c r="J48" s="22">
        <f t="shared" si="16"/>
        <v>8</v>
      </c>
      <c r="K48" s="23" t="str">
        <f t="shared" si="17"/>
        <v>Coûts directs (addition rubriques 1 à 7)</v>
      </c>
      <c r="L48" s="34">
        <f t="shared" ref="L48:W48" si="107">L6+L12+L18+L24+L30+L36+L42</f>
        <v>0</v>
      </c>
      <c r="M48" s="34">
        <f t="shared" si="107"/>
        <v>0</v>
      </c>
      <c r="N48" s="34">
        <f t="shared" si="107"/>
        <v>0</v>
      </c>
      <c r="O48" s="34">
        <f t="shared" si="107"/>
        <v>0</v>
      </c>
      <c r="P48" s="34">
        <f t="shared" si="107"/>
        <v>0</v>
      </c>
      <c r="Q48" s="34">
        <f t="shared" si="107"/>
        <v>0</v>
      </c>
      <c r="R48" s="34">
        <f t="shared" si="107"/>
        <v>0</v>
      </c>
      <c r="S48" s="34">
        <f t="shared" si="107"/>
        <v>0</v>
      </c>
      <c r="T48" s="34">
        <f t="shared" si="107"/>
        <v>0</v>
      </c>
      <c r="U48" s="34">
        <f t="shared" si="107"/>
        <v>0</v>
      </c>
      <c r="V48" s="34">
        <f t="shared" si="107"/>
        <v>0</v>
      </c>
      <c r="W48" s="34">
        <f t="shared" si="107"/>
        <v>0</v>
      </c>
      <c r="X48" s="27">
        <f t="shared" si="18"/>
        <v>0</v>
      </c>
      <c r="Y48" s="58">
        <f t="shared" si="19"/>
        <v>0</v>
      </c>
      <c r="Z48" s="8"/>
      <c r="AA48" s="22">
        <f t="shared" si="2"/>
        <v>8</v>
      </c>
      <c r="AB48" s="23" t="str">
        <f t="shared" si="3"/>
        <v>Coûts directs (addition rubriques 1 à 7)</v>
      </c>
      <c r="AC48" s="34">
        <f t="shared" ref="AC48:AN48" si="108">AC6+AC12+AC18+AC24+AC30+AC36+AC42</f>
        <v>0</v>
      </c>
      <c r="AD48" s="34">
        <f t="shared" si="108"/>
        <v>0</v>
      </c>
      <c r="AE48" s="34">
        <f t="shared" si="108"/>
        <v>0</v>
      </c>
      <c r="AF48" s="34">
        <f t="shared" si="108"/>
        <v>0</v>
      </c>
      <c r="AG48" s="34">
        <f t="shared" si="108"/>
        <v>0</v>
      </c>
      <c r="AH48" s="34">
        <f t="shared" si="108"/>
        <v>0</v>
      </c>
      <c r="AI48" s="34">
        <f t="shared" si="108"/>
        <v>0</v>
      </c>
      <c r="AJ48" s="34">
        <f t="shared" si="108"/>
        <v>0</v>
      </c>
      <c r="AK48" s="34">
        <f t="shared" si="108"/>
        <v>0</v>
      </c>
      <c r="AL48" s="34">
        <f t="shared" si="108"/>
        <v>0</v>
      </c>
      <c r="AM48" s="34">
        <f t="shared" si="108"/>
        <v>0</v>
      </c>
      <c r="AN48" s="34">
        <f t="shared" si="108"/>
        <v>0</v>
      </c>
      <c r="AO48" s="26">
        <f t="shared" si="15"/>
        <v>0</v>
      </c>
      <c r="AP48" s="58" t="e">
        <f t="shared" si="21"/>
        <v>#DIV/0!</v>
      </c>
    </row>
    <row r="49" spans="1:42" x14ac:dyDescent="0.2">
      <c r="A49" s="22">
        <v>9</v>
      </c>
      <c r="B49" s="23" t="s">
        <v>67</v>
      </c>
      <c r="C49" s="23"/>
      <c r="D49" s="35"/>
      <c r="E49" s="34"/>
      <c r="F49" s="25">
        <f>E49*D49</f>
        <v>0</v>
      </c>
      <c r="G49" s="34" t="e">
        <f>F49/$F$3</f>
        <v>#DIV/0!</v>
      </c>
      <c r="H49" s="5"/>
      <c r="I49" s="8"/>
      <c r="J49" s="22">
        <f t="shared" si="16"/>
        <v>9</v>
      </c>
      <c r="K49" s="23" t="str">
        <f t="shared" si="17"/>
        <v xml:space="preserve">Frais administratifs </v>
      </c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27">
        <f t="shared" si="18"/>
        <v>0</v>
      </c>
      <c r="Y49" s="58">
        <f t="shared" si="19"/>
        <v>0</v>
      </c>
      <c r="Z49" s="8"/>
      <c r="AA49" s="22">
        <f t="shared" si="2"/>
        <v>9</v>
      </c>
      <c r="AB49" s="23" t="str">
        <f t="shared" si="3"/>
        <v xml:space="preserve">Frais administratifs </v>
      </c>
      <c r="AC49" s="31">
        <f>IF(AC$3=0,,L49/AC$3)</f>
        <v>0</v>
      </c>
      <c r="AD49" s="31">
        <f t="shared" ref="AD49:AN49" si="109">IF(AD$3=0,,M49/AD$3)</f>
        <v>0</v>
      </c>
      <c r="AE49" s="31">
        <f t="shared" si="109"/>
        <v>0</v>
      </c>
      <c r="AF49" s="31">
        <f t="shared" si="109"/>
        <v>0</v>
      </c>
      <c r="AG49" s="31">
        <f t="shared" si="109"/>
        <v>0</v>
      </c>
      <c r="AH49" s="31">
        <f t="shared" si="109"/>
        <v>0</v>
      </c>
      <c r="AI49" s="31">
        <f t="shared" si="109"/>
        <v>0</v>
      </c>
      <c r="AJ49" s="31">
        <f t="shared" si="109"/>
        <v>0</v>
      </c>
      <c r="AK49" s="31">
        <f t="shared" si="109"/>
        <v>0</v>
      </c>
      <c r="AL49" s="31">
        <f t="shared" si="109"/>
        <v>0</v>
      </c>
      <c r="AM49" s="31">
        <f t="shared" si="109"/>
        <v>0</v>
      </c>
      <c r="AN49" s="31">
        <f t="shared" si="109"/>
        <v>0</v>
      </c>
      <c r="AO49" s="26">
        <f t="shared" si="15"/>
        <v>0</v>
      </c>
      <c r="AP49" s="58" t="e">
        <f t="shared" si="21"/>
        <v>#DIV/0!</v>
      </c>
    </row>
    <row r="50" spans="1:42" s="40" customFormat="1" ht="23.25" customHeight="1" x14ac:dyDescent="0.2">
      <c r="A50" s="37">
        <v>10</v>
      </c>
      <c r="B50" s="37" t="s">
        <v>68</v>
      </c>
      <c r="C50" s="38"/>
      <c r="D50" s="39"/>
      <c r="E50" s="39"/>
      <c r="F50" s="39">
        <f>F48+F49</f>
        <v>0</v>
      </c>
      <c r="G50" s="39" t="e">
        <f>G48+G49</f>
        <v>#DIV/0!</v>
      </c>
      <c r="H50" s="7"/>
      <c r="I50" s="8"/>
      <c r="J50" s="37">
        <v>10</v>
      </c>
      <c r="K50" s="60" t="s">
        <v>68</v>
      </c>
      <c r="L50" s="39">
        <f>L48+L49</f>
        <v>0</v>
      </c>
      <c r="M50" s="39">
        <f t="shared" ref="M50:Y50" si="110">M48+M49</f>
        <v>0</v>
      </c>
      <c r="N50" s="39">
        <f t="shared" si="110"/>
        <v>0</v>
      </c>
      <c r="O50" s="39">
        <f t="shared" si="110"/>
        <v>0</v>
      </c>
      <c r="P50" s="39">
        <f t="shared" si="110"/>
        <v>0</v>
      </c>
      <c r="Q50" s="39">
        <f t="shared" si="110"/>
        <v>0</v>
      </c>
      <c r="R50" s="39">
        <f t="shared" si="110"/>
        <v>0</v>
      </c>
      <c r="S50" s="39">
        <f t="shared" si="110"/>
        <v>0</v>
      </c>
      <c r="T50" s="39">
        <f t="shared" si="110"/>
        <v>0</v>
      </c>
      <c r="U50" s="39">
        <f t="shared" si="110"/>
        <v>0</v>
      </c>
      <c r="V50" s="39">
        <f t="shared" si="110"/>
        <v>0</v>
      </c>
      <c r="W50" s="39">
        <f t="shared" si="110"/>
        <v>0</v>
      </c>
      <c r="X50" s="61">
        <f t="shared" si="18"/>
        <v>0</v>
      </c>
      <c r="Y50" s="39">
        <f t="shared" si="110"/>
        <v>0</v>
      </c>
      <c r="Z50" s="8"/>
      <c r="AA50" s="37">
        <v>10</v>
      </c>
      <c r="AB50" s="60" t="s">
        <v>68</v>
      </c>
      <c r="AC50" s="39">
        <f>AC48+AC49</f>
        <v>0</v>
      </c>
      <c r="AD50" s="39">
        <f t="shared" ref="AD50" si="111">AD48+AD49</f>
        <v>0</v>
      </c>
      <c r="AE50" s="39">
        <f t="shared" ref="AE50" si="112">AE48+AE49</f>
        <v>0</v>
      </c>
      <c r="AF50" s="39">
        <f t="shared" ref="AF50" si="113">AF48+AF49</f>
        <v>0</v>
      </c>
      <c r="AG50" s="39">
        <f t="shared" ref="AG50" si="114">AG48+AG49</f>
        <v>0</v>
      </c>
      <c r="AH50" s="39">
        <f t="shared" ref="AH50" si="115">AH48+AH49</f>
        <v>0</v>
      </c>
      <c r="AI50" s="39">
        <f t="shared" ref="AI50" si="116">AI48+AI49</f>
        <v>0</v>
      </c>
      <c r="AJ50" s="39">
        <f t="shared" ref="AJ50" si="117">AJ48+AJ49</f>
        <v>0</v>
      </c>
      <c r="AK50" s="39">
        <f t="shared" ref="AK50" si="118">AK48+AK49</f>
        <v>0</v>
      </c>
      <c r="AL50" s="39">
        <f t="shared" ref="AL50" si="119">AL48+AL49</f>
        <v>0</v>
      </c>
      <c r="AM50" s="39">
        <f t="shared" ref="AM50" si="120">AM48+AM49</f>
        <v>0</v>
      </c>
      <c r="AN50" s="39">
        <f t="shared" ref="AN50" si="121">AN48+AN49</f>
        <v>0</v>
      </c>
      <c r="AO50" s="39">
        <f>AO48+AO49</f>
        <v>0</v>
      </c>
      <c r="AP50" s="39" t="e">
        <f t="shared" ref="AP50" si="122">AP48+AP49</f>
        <v>#DIV/0!</v>
      </c>
    </row>
    <row r="51" spans="1:42" ht="15" customHeight="1" x14ac:dyDescent="0.2">
      <c r="I51" s="8"/>
      <c r="Z51" s="8"/>
    </row>
    <row r="52" spans="1:42" s="43" customFormat="1" ht="15" customHeight="1" x14ac:dyDescent="0.2">
      <c r="A52" s="42"/>
      <c r="F52" s="44"/>
      <c r="G52" s="44"/>
      <c r="H52" s="44"/>
      <c r="I52" s="8"/>
      <c r="J52" s="42"/>
      <c r="K52" s="55"/>
      <c r="Z52" s="8"/>
      <c r="AA52" s="42"/>
      <c r="AB52" s="55"/>
    </row>
    <row r="53" spans="1:42" ht="15" customHeight="1" x14ac:dyDescent="0.2">
      <c r="I53" s="8"/>
      <c r="Z53" s="8"/>
    </row>
    <row r="54" spans="1:42" s="46" customFormat="1" ht="15" customHeight="1" x14ac:dyDescent="0.2">
      <c r="A54" s="9"/>
      <c r="B54" s="45"/>
      <c r="I54" s="8"/>
      <c r="J54" s="9"/>
      <c r="K54" s="55"/>
      <c r="Z54" s="8"/>
      <c r="AA54" s="9"/>
      <c r="AB54" s="55"/>
    </row>
    <row r="55" spans="1:42" ht="15" customHeight="1" x14ac:dyDescent="0.2">
      <c r="B55" s="98"/>
      <c r="C55" s="98"/>
      <c r="D55" s="98"/>
      <c r="E55" s="98"/>
      <c r="F55" s="98"/>
      <c r="G55" s="47"/>
      <c r="H55" s="9"/>
      <c r="I55" s="8"/>
      <c r="Z55" s="8"/>
    </row>
    <row r="56" spans="1:42" ht="15" customHeight="1" x14ac:dyDescent="0.2">
      <c r="B56" s="48"/>
      <c r="I56" s="8"/>
      <c r="Z56" s="8"/>
    </row>
    <row r="57" spans="1:42" ht="15" customHeight="1" x14ac:dyDescent="0.2">
      <c r="B57" s="45"/>
      <c r="I57" s="8"/>
      <c r="Z57" s="8"/>
    </row>
    <row r="58" spans="1:42" ht="15" customHeight="1" x14ac:dyDescent="0.2">
      <c r="B58" s="98"/>
      <c r="C58" s="98"/>
      <c r="D58" s="98"/>
      <c r="E58" s="98"/>
      <c r="F58" s="98"/>
      <c r="G58" s="47"/>
      <c r="H58" s="9"/>
      <c r="I58" s="8"/>
      <c r="Z58" s="8"/>
    </row>
    <row r="59" spans="1:42" ht="15" customHeight="1" x14ac:dyDescent="0.2">
      <c r="B59" s="98"/>
      <c r="C59" s="98"/>
      <c r="D59" s="98"/>
      <c r="E59" s="98"/>
      <c r="F59" s="98"/>
      <c r="G59" s="47"/>
      <c r="H59" s="9"/>
      <c r="I59" s="8"/>
      <c r="Z59" s="8"/>
    </row>
    <row r="60" spans="1:42" ht="15" customHeight="1" x14ac:dyDescent="0.2">
      <c r="B60" s="98"/>
      <c r="C60" s="98"/>
      <c r="D60" s="98"/>
      <c r="E60" s="98"/>
      <c r="F60" s="98"/>
      <c r="G60" s="47"/>
      <c r="H60" s="9"/>
      <c r="I60" s="8"/>
      <c r="Z60" s="8"/>
    </row>
    <row r="61" spans="1:42" ht="15" customHeight="1" x14ac:dyDescent="0.2">
      <c r="B61" s="48"/>
      <c r="I61" s="8"/>
      <c r="Z61" s="8"/>
    </row>
    <row r="62" spans="1:42" ht="15" customHeight="1" x14ac:dyDescent="0.2">
      <c r="B62" s="45"/>
      <c r="I62" s="8"/>
      <c r="Z62" s="8"/>
    </row>
    <row r="63" spans="1:42" ht="15" customHeight="1" x14ac:dyDescent="0.2">
      <c r="B63" s="98"/>
      <c r="C63" s="98"/>
      <c r="D63" s="98"/>
      <c r="E63" s="98"/>
      <c r="F63" s="98"/>
      <c r="G63" s="47"/>
      <c r="H63" s="9"/>
    </row>
    <row r="64" spans="1:42" ht="15" customHeight="1" x14ac:dyDescent="0.2">
      <c r="B64" s="48"/>
    </row>
    <row r="65" spans="2:8" ht="15" customHeight="1" x14ac:dyDescent="0.2">
      <c r="B65" s="97"/>
      <c r="C65" s="97"/>
      <c r="D65" s="97"/>
      <c r="E65" s="97"/>
      <c r="F65" s="97"/>
      <c r="G65" s="49"/>
      <c r="H65" s="9"/>
    </row>
    <row r="66" spans="2:8" ht="15" customHeight="1" x14ac:dyDescent="0.2">
      <c r="B66" s="98"/>
      <c r="C66" s="98"/>
      <c r="D66" s="98"/>
      <c r="E66" s="98"/>
      <c r="F66" s="98"/>
      <c r="G66" s="47"/>
      <c r="H66" s="9"/>
    </row>
    <row r="67" spans="2:8" ht="15" customHeight="1" x14ac:dyDescent="0.2">
      <c r="B67" s="48"/>
    </row>
    <row r="68" spans="2:8" ht="15" customHeight="1" x14ac:dyDescent="0.2">
      <c r="B68" s="97"/>
      <c r="C68" s="97"/>
      <c r="D68" s="97"/>
      <c r="E68" s="97"/>
      <c r="F68" s="97"/>
      <c r="G68" s="49"/>
      <c r="H68" s="9"/>
    </row>
    <row r="69" spans="2:8" ht="15" customHeight="1" x14ac:dyDescent="0.2">
      <c r="B69" s="98"/>
      <c r="C69" s="98"/>
      <c r="D69" s="98"/>
      <c r="E69" s="98"/>
      <c r="F69" s="98"/>
      <c r="G69" s="47"/>
      <c r="H69" s="9"/>
    </row>
    <row r="70" spans="2:8" ht="15" customHeight="1" x14ac:dyDescent="0.2">
      <c r="B70" s="45"/>
    </row>
    <row r="71" spans="2:8" ht="15" customHeight="1" x14ac:dyDescent="0.2">
      <c r="B71" s="45"/>
    </row>
    <row r="72" spans="2:8" ht="30" customHeight="1" x14ac:dyDescent="0.2">
      <c r="B72" s="96"/>
      <c r="C72" s="96"/>
      <c r="D72" s="96"/>
      <c r="E72" s="96"/>
      <c r="F72" s="96"/>
      <c r="G72" s="50"/>
      <c r="H72" s="9"/>
    </row>
    <row r="73" spans="2:8" ht="15" customHeight="1" x14ac:dyDescent="0.2">
      <c r="B73" s="48"/>
    </row>
    <row r="74" spans="2:8" ht="15" customHeight="1" x14ac:dyDescent="0.2">
      <c r="B74" s="45"/>
    </row>
    <row r="75" spans="2:8" ht="15" customHeight="1" x14ac:dyDescent="0.2">
      <c r="B75" s="98"/>
      <c r="C75" s="98"/>
      <c r="D75" s="98"/>
      <c r="E75" s="98"/>
      <c r="F75" s="98"/>
      <c r="G75" s="47"/>
      <c r="H75" s="9"/>
    </row>
    <row r="76" spans="2:8" ht="15" customHeight="1" x14ac:dyDescent="0.2">
      <c r="B76" s="98"/>
      <c r="C76" s="98"/>
      <c r="D76" s="98"/>
      <c r="E76" s="98"/>
      <c r="F76" s="98"/>
      <c r="G76" s="47"/>
      <c r="H76" s="9"/>
    </row>
    <row r="77" spans="2:8" ht="15" customHeight="1" x14ac:dyDescent="0.2">
      <c r="B77" s="48"/>
    </row>
    <row r="78" spans="2:8" ht="15" customHeight="1" x14ac:dyDescent="0.2">
      <c r="B78" s="45"/>
    </row>
    <row r="79" spans="2:8" ht="15" customHeight="1" x14ac:dyDescent="0.2">
      <c r="B79" s="48"/>
    </row>
    <row r="80" spans="2:8" ht="15" customHeight="1" x14ac:dyDescent="0.2">
      <c r="B80" s="98"/>
      <c r="C80" s="98"/>
      <c r="D80" s="98"/>
      <c r="E80" s="98"/>
      <c r="F80" s="98"/>
      <c r="G80" s="47"/>
      <c r="H80" s="9"/>
    </row>
    <row r="81" spans="2:8" ht="15" customHeight="1" x14ac:dyDescent="0.2">
      <c r="B81" s="48"/>
    </row>
    <row r="82" spans="2:8" ht="15" customHeight="1" x14ac:dyDescent="0.2">
      <c r="B82" s="45"/>
    </row>
    <row r="83" spans="2:8" ht="15" customHeight="1" x14ac:dyDescent="0.2">
      <c r="B83" s="96"/>
      <c r="C83" s="96"/>
      <c r="D83" s="96"/>
      <c r="E83" s="96"/>
      <c r="F83" s="96"/>
      <c r="G83" s="50"/>
      <c r="H83" s="9"/>
    </row>
  </sheetData>
  <mergeCells count="17">
    <mergeCell ref="B65:F65"/>
    <mergeCell ref="J1:Y1"/>
    <mergeCell ref="AA1:AP1"/>
    <mergeCell ref="A1:H1"/>
    <mergeCell ref="B83:F83"/>
    <mergeCell ref="B68:F68"/>
    <mergeCell ref="B69:F69"/>
    <mergeCell ref="B72:F72"/>
    <mergeCell ref="B75:F75"/>
    <mergeCell ref="B76:F76"/>
    <mergeCell ref="B80:F80"/>
    <mergeCell ref="B66:F66"/>
    <mergeCell ref="B55:F55"/>
    <mergeCell ref="B58:F58"/>
    <mergeCell ref="B59:F59"/>
    <mergeCell ref="B60:F60"/>
    <mergeCell ref="B63:F63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63" fitToWidth="0" orientation="landscape" r:id="rId1"/>
  <headerFooter alignWithMargins="0">
    <oddFooter>&amp;R&amp;A</oddFooter>
  </headerFooter>
  <rowBreaks count="1" manualBreakCount="1">
    <brk id="53" max="35" man="1"/>
  </rowBreaks>
  <colBreaks count="2" manualBreakCount="2">
    <brk id="8" max="49" man="1"/>
    <brk id="26" max="49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0BF5E-F1D6-439B-9695-BEE4D82BAC32}">
  <sheetPr codeName="Feuil2"/>
  <dimension ref="A1:T32"/>
  <sheetViews>
    <sheetView showGridLines="0" zoomScale="115" zoomScaleNormal="115" workbookViewId="0">
      <selection activeCell="C6" sqref="C6"/>
    </sheetView>
  </sheetViews>
  <sheetFormatPr baseColWidth="10" defaultColWidth="12.42578125" defaultRowHeight="14.25" x14ac:dyDescent="0.2"/>
  <cols>
    <col min="1" max="1" width="22.42578125" style="77" customWidth="1"/>
    <col min="2" max="2" width="16.5703125" style="77" customWidth="1"/>
    <col min="3" max="3" width="20" style="77" bestFit="1" customWidth="1"/>
    <col min="4" max="4" width="60.28515625" style="77" customWidth="1"/>
    <col min="5" max="5" width="24.140625" style="77" customWidth="1"/>
    <col min="6" max="16384" width="12.42578125" style="77"/>
  </cols>
  <sheetData>
    <row r="1" spans="1:20" ht="22.5" customHeight="1" x14ac:dyDescent="0.2">
      <c r="A1" s="99" t="s">
        <v>87</v>
      </c>
      <c r="B1" s="100"/>
      <c r="C1" s="100"/>
      <c r="D1" s="101"/>
    </row>
    <row r="3" spans="1:20" x14ac:dyDescent="0.2">
      <c r="A3" s="74" t="s">
        <v>69</v>
      </c>
      <c r="B3" s="102" t="e">
        <f>'1. Budget'!G50</f>
        <v>#DIV/0!</v>
      </c>
    </row>
    <row r="5" spans="1:20" x14ac:dyDescent="0.2">
      <c r="A5" s="75" t="s">
        <v>79</v>
      </c>
      <c r="B5" s="76" t="s">
        <v>70</v>
      </c>
      <c r="C5" s="76" t="s">
        <v>71</v>
      </c>
      <c r="D5" s="76" t="s">
        <v>72</v>
      </c>
    </row>
    <row r="6" spans="1:20" x14ac:dyDescent="0.2">
      <c r="A6" s="78" t="s">
        <v>73</v>
      </c>
      <c r="B6" s="79"/>
      <c r="C6" s="86" t="e">
        <f>B6/$B$3</f>
        <v>#DIV/0!</v>
      </c>
      <c r="D6" s="80"/>
    </row>
    <row r="7" spans="1:20" x14ac:dyDescent="0.2">
      <c r="A7" s="78" t="s">
        <v>73</v>
      </c>
      <c r="B7" s="79"/>
      <c r="C7" s="86" t="e">
        <f t="shared" ref="C7" si="0">B7/$B$3</f>
        <v>#DIV/0!</v>
      </c>
      <c r="D7" s="80"/>
    </row>
    <row r="8" spans="1:20" x14ac:dyDescent="0.2">
      <c r="A8" s="78" t="s">
        <v>74</v>
      </c>
      <c r="B8" s="79"/>
      <c r="C8" s="86" t="e">
        <f>B8/$B$3</f>
        <v>#DIV/0!</v>
      </c>
      <c r="D8" s="80"/>
    </row>
    <row r="9" spans="1:20" x14ac:dyDescent="0.2">
      <c r="A9" s="75" t="s">
        <v>82</v>
      </c>
      <c r="B9" s="81">
        <f>SUM(B6:B8)</f>
        <v>0</v>
      </c>
      <c r="C9" s="87" t="e">
        <f>B9/$B$3</f>
        <v>#DIV/0!</v>
      </c>
      <c r="D9" s="82"/>
    </row>
    <row r="11" spans="1:20" x14ac:dyDescent="0.2">
      <c r="A11" s="47"/>
    </row>
    <row r="12" spans="1:20" s="83" customFormat="1" x14ac:dyDescent="0.2">
      <c r="A12" s="4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</row>
    <row r="13" spans="1:20" s="83" customFormat="1" x14ac:dyDescent="0.2">
      <c r="A13" s="4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</row>
    <row r="14" spans="1:20" s="83" customFormat="1" ht="15.75" customHeight="1" x14ac:dyDescent="0.2">
      <c r="A14" s="4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</row>
    <row r="29" spans="1:20" s="83" customFormat="1" x14ac:dyDescent="0.2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</row>
    <row r="31" spans="1:20" s="83" customFormat="1" x14ac:dyDescent="0.2">
      <c r="A31" s="84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</row>
    <row r="32" spans="1:20" s="85" customFormat="1" x14ac:dyDescent="0.2">
      <c r="A32" s="84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06612-7ef0-40a9-9d52-6871ad69a817" xsi:nil="true"/>
    <lcf76f155ced4ddcb4097134ff3c332f xmlns="1e57f2b1-6830-402e-bcd2-390b04a80c1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C10D0BE7B559449361E72EC2611805" ma:contentTypeVersion="16" ma:contentTypeDescription="Crée un document." ma:contentTypeScope="" ma:versionID="1f3656d2cb4685dbe57097858c93b0af">
  <xsd:schema xmlns:xsd="http://www.w3.org/2001/XMLSchema" xmlns:xs="http://www.w3.org/2001/XMLSchema" xmlns:p="http://schemas.microsoft.com/office/2006/metadata/properties" xmlns:ns2="1e57f2b1-6830-402e-bcd2-390b04a80c1b" xmlns:ns3="93206612-7ef0-40a9-9d52-6871ad69a817" targetNamespace="http://schemas.microsoft.com/office/2006/metadata/properties" ma:root="true" ma:fieldsID="aded725d2e06177ec21f8eb7beac431f" ns2:_="" ns3:_="">
    <xsd:import namespace="1e57f2b1-6830-402e-bcd2-390b04a80c1b"/>
    <xsd:import namespace="93206612-7ef0-40a9-9d52-6871ad69a8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57f2b1-6830-402e-bcd2-390b04a80c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a93617bd-8e3c-4dd4-bcf2-af882adb01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06612-7ef0-40a9-9d52-6871ad69a81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69151fd-07ea-4c3c-a4c5-d59092ae004a}" ma:internalName="TaxCatchAll" ma:showField="CatchAllData" ma:web="93206612-7ef0-40a9-9d52-6871ad69a8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43A3FE-6BB6-40AF-B8C2-AC2CAB41FA12}">
  <ds:schemaRefs>
    <ds:schemaRef ds:uri="http://schemas.microsoft.com/office/2006/metadata/properties"/>
    <ds:schemaRef ds:uri="http://schemas.microsoft.com/office/infopath/2007/PartnerControls"/>
    <ds:schemaRef ds:uri="93206612-7ef0-40a9-9d52-6871ad69a817"/>
    <ds:schemaRef ds:uri="1e57f2b1-6830-402e-bcd2-390b04a80c1b"/>
  </ds:schemaRefs>
</ds:datastoreItem>
</file>

<file path=customXml/itemProps2.xml><?xml version="1.0" encoding="utf-8"?>
<ds:datastoreItem xmlns:ds="http://schemas.openxmlformats.org/officeDocument/2006/customXml" ds:itemID="{93A986EB-94A5-43E8-99D0-9A56C58AE2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9B8E9A-D9FB-48A5-BD52-A0A42CF3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57f2b1-6830-402e-bcd2-390b04a80c1b"/>
    <ds:schemaRef ds:uri="93206612-7ef0-40a9-9d52-6871ad69a8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0. Notice</vt:lpstr>
      <vt:lpstr>1. Budget</vt:lpstr>
      <vt:lpstr>2. Ressources</vt:lpstr>
      <vt:lpstr>'1. Budget'!Zone_d_impression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Elmahdi BENABDELJALIL</dc:creator>
  <cp:keywords/>
  <dc:description/>
  <cp:lastModifiedBy>Lucas TREPOS</cp:lastModifiedBy>
  <cp:revision/>
  <dcterms:created xsi:type="dcterms:W3CDTF">2019-03-31T17:52:05Z</dcterms:created>
  <dcterms:modified xsi:type="dcterms:W3CDTF">2023-10-24T10:17:58Z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0x01010072C10D0BE7B559449361E72EC2611805</vt:lpwstr>
  </property>
  <property fmtid="{D5CDD505-2E9C-101B-9397-08002B2CF9AE}" pid="3" name="MediaServiceImageTags">
    <vt:lpwstr/>
  </property>
</Properties>
</file>