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ebp" ContentType="image/webp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-AMI\Desktop\PUI\Tender documents\Kits WASH- Health 24\Health\KIT file\"/>
    </mc:Choice>
  </mc:AlternateContent>
  <xr:revisionPtr revIDLastSave="0" documentId="13_ncr:1_{8DDDDE40-E7C9-41F4-AE3D-1B89526842FA}" xr6:coauthVersionLast="47" xr6:coauthVersionMax="47" xr10:uidLastSave="{00000000-0000-0000-0000-000000000000}"/>
  <bookViews>
    <workbookView xWindow="9510" yWindow="-90" windowWidth="19380" windowHeight="10260" firstSheet="1" activeTab="1" xr2:uid="{7C7F7B05-FE8D-4386-B26B-8234EFE7810F}"/>
  </bookViews>
  <sheets>
    <sheet name="Baby Kits MHPSS - A" sheetId="5" r:id="rId1"/>
    <sheet name="Baby Kits MHPSS - B " sheetId="6" r:id="rId2"/>
    <sheet name="Baby Kits Health" sheetId="17" r:id="rId3"/>
    <sheet name="Dignity KIT" sheetId="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7" l="1"/>
  <c r="C17" i="7"/>
  <c r="C16" i="7"/>
  <c r="C14" i="7"/>
  <c r="C13" i="7"/>
  <c r="C12" i="7"/>
  <c r="C11" i="7"/>
  <c r="C10" i="7"/>
  <c r="C9" i="7"/>
  <c r="C8" i="7"/>
  <c r="C7" i="7"/>
  <c r="C6" i="7"/>
  <c r="C5" i="7"/>
  <c r="C4" i="7"/>
</calcChain>
</file>

<file path=xl/sharedStrings.xml><?xml version="1.0" encoding="utf-8"?>
<sst xmlns="http://schemas.openxmlformats.org/spreadsheetml/2006/main" count="195" uniqueCount="99">
  <si>
    <t>Baby kit - (0-2 years)</t>
  </si>
  <si>
    <t>#</t>
  </si>
  <si>
    <t xml:space="preserve">Item descriptions  </t>
  </si>
  <si>
    <t>Quantity</t>
  </si>
  <si>
    <t>Unit</t>
  </si>
  <si>
    <t xml:space="preserve">weight </t>
  </si>
  <si>
    <t xml:space="preserve">Size </t>
  </si>
  <si>
    <t xml:space="preserve">Color </t>
  </si>
  <si>
    <t xml:space="preserve">Picture </t>
  </si>
  <si>
    <t>Remarks</t>
  </si>
  <si>
    <t>Soap for baby</t>
  </si>
  <si>
    <t>PC</t>
  </si>
  <si>
    <t xml:space="preserve">100 gr </t>
  </si>
  <si>
    <t>Anti-bacterial, non-aromatic, anti-fungal soap (avoid J&amp;J products)</t>
  </si>
  <si>
    <t xml:space="preserve">Baby blanket </t>
  </si>
  <si>
    <t>Double layer, 100cm*90cm, soft</t>
  </si>
  <si>
    <t>Soft blanket (small size for 0-2 years babies)</t>
  </si>
  <si>
    <t xml:space="preserve">Baby cloth </t>
  </si>
  <si>
    <t>set</t>
  </si>
  <si>
    <t>for neonate, wool, similar to papa</t>
  </si>
  <si>
    <t xml:space="preserve">Pair including cap, shirt, pant, socks - good quality that is locally available </t>
  </si>
  <si>
    <t xml:space="preserve">Baby lotion </t>
  </si>
  <si>
    <t>100 ml</t>
  </si>
  <si>
    <t>125 ml body lotion to be used after bath (non-aromatic and avoid J&amp;J products)</t>
  </si>
  <si>
    <t>Baby massage oil</t>
  </si>
  <si>
    <t>pc</t>
  </si>
  <si>
    <t xml:space="preserve">125 ml non aromatic </t>
  </si>
  <si>
    <t>125 ml massage oil (almond oil - non-aromatic, avoid J&amp;J products)</t>
  </si>
  <si>
    <t>Towel (small size)</t>
  </si>
  <si>
    <t xml:space="preserve">Small size, 70cm*40cm, soft </t>
  </si>
  <si>
    <t>Soft towel (small size for 0-2 years babies)</t>
  </si>
  <si>
    <t>Rattle/Shaker</t>
  </si>
  <si>
    <t xml:space="preserve">Acoustic instrument for child play </t>
  </si>
  <si>
    <t>Animal toy set</t>
  </si>
  <si>
    <t xml:space="preserve">Small size rubber animal set of 5 </t>
  </si>
  <si>
    <t xml:space="preserve">Packaging </t>
  </si>
  <si>
    <t>A good quality cloth-bag</t>
  </si>
  <si>
    <t>Baby kit - (3-5 years)</t>
  </si>
  <si>
    <t>Double layer, 120cm*90cm, soft</t>
  </si>
  <si>
    <t>Soft blanket (medium size for 3-5 years babies)</t>
  </si>
  <si>
    <t>Set</t>
  </si>
  <si>
    <t xml:space="preserve"> wool, similar to papa</t>
  </si>
  <si>
    <t xml:space="preserve">200 ml non aromatic </t>
  </si>
  <si>
    <t>200 ml body lotion to be used after bath (non-aromatic and avoid J&amp;J products)</t>
  </si>
  <si>
    <t xml:space="preserve">Baby massage oil </t>
  </si>
  <si>
    <t>200 ml massage oil (almond oil - non-aromatic, avoid J&amp;J products)</t>
  </si>
  <si>
    <t xml:space="preserve">30*30 inchs local available </t>
  </si>
  <si>
    <t>Grey elephant</t>
  </si>
  <si>
    <t>Soft towel (medium size for 3-5 years babies)</t>
  </si>
  <si>
    <t xml:space="preserve">Kitchen set </t>
  </si>
  <si>
    <t>Made of plastic or wooden - 5 to 7 items max</t>
  </si>
  <si>
    <t>Animal set</t>
  </si>
  <si>
    <t xml:space="preserve">PC </t>
  </si>
  <si>
    <t>Bag for the kit items</t>
  </si>
  <si>
    <t>A good quality cloth bag</t>
  </si>
  <si>
    <t>Pumpers</t>
  </si>
  <si>
    <t>small size</t>
  </si>
  <si>
    <t>good quality, similar to brand like Confy baby - Alokozay - lula baby and easy baby</t>
  </si>
  <si>
    <t>Dignity kit</t>
  </si>
  <si>
    <t>Shampoo</t>
  </si>
  <si>
    <t xml:space="preserve">200 ml </t>
  </si>
  <si>
    <t xml:space="preserve">200 ml/bottle, similar to Head &amp; shoulder, Clear, Serasoft, Zinc </t>
  </si>
  <si>
    <t xml:space="preserve">Towel </t>
  </si>
  <si>
    <t>100X50cm, soft</t>
  </si>
  <si>
    <t xml:space="preserve">Washing Powder </t>
  </si>
  <si>
    <t xml:space="preserve">1kg </t>
  </si>
  <si>
    <t>1kg/pocket, similar to Wahab, Mayami</t>
  </si>
  <si>
    <t>Nail clipper</t>
  </si>
  <si>
    <t>Medium Size, 78.2mm*16mm, stainless steel</t>
  </si>
  <si>
    <t>Sanitary Pad</t>
  </si>
  <si>
    <t xml:space="preserve">Sample photo </t>
  </si>
  <si>
    <t xml:space="preserve">Female Underwear </t>
  </si>
  <si>
    <t xml:space="preserve">(1 Large &amp; 1 Medium) </t>
  </si>
  <si>
    <t>(1 Large &amp; 1 Medium) cotton, high cut briefs</t>
  </si>
  <si>
    <t>Solar torch</t>
  </si>
  <si>
    <t>Rechargeable camping lantern, 6+1 LED laser brightness, similar to MH 5800T</t>
  </si>
  <si>
    <t>Tooth Brush for adults</t>
  </si>
  <si>
    <t>Similar to shield, cobra, soft-628</t>
  </si>
  <si>
    <t xml:space="preserve">Tooth Paste </t>
  </si>
  <si>
    <t>170 g/tube</t>
  </si>
  <si>
    <t xml:space="preserve">170 g/tube, similar to collgate, dabur promise </t>
  </si>
  <si>
    <t>Comb for adults</t>
  </si>
  <si>
    <t>Large</t>
  </si>
  <si>
    <t>Plastic, large size</t>
  </si>
  <si>
    <t xml:space="preserve">Vaseline </t>
  </si>
  <si>
    <t xml:space="preserve">100g </t>
  </si>
  <si>
    <t>100g bottle, similar to INSAAF</t>
  </si>
  <si>
    <t>Blanket for adult</t>
  </si>
  <si>
    <t>2x1.5m, 3.5 Kg</t>
  </si>
  <si>
    <t xml:space="preserve"> Soft, single user, 2x1.5m, 3.5 Kg</t>
  </si>
  <si>
    <t>Socks</t>
  </si>
  <si>
    <t>pair</t>
  </si>
  <si>
    <t>Medium.</t>
  </si>
  <si>
    <t>Female socks size medium</t>
  </si>
  <si>
    <t>Scarf</t>
  </si>
  <si>
    <t>2m*1m, Cotton high qulaity febric</t>
  </si>
  <si>
    <t>According to availability in the market</t>
  </si>
  <si>
    <t>Made of cloth.  size: 46x50cm</t>
  </si>
  <si>
    <t xml:space="preserve">Good quality which can carry all items.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</si>
</sst>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1" fillId="3" borderId="1" xfId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1" fillId="0" borderId="1" xfId="2" applyBorder="1"/>
    <xf numFmtId="0" fontId="1" fillId="3" borderId="2" xfId="1" applyFill="1" applyBorder="1" applyAlignment="1">
      <alignment horizontal="center" vertical="center"/>
    </xf>
    <xf numFmtId="0" fontId="1" fillId="3" borderId="1" xfId="2" applyFill="1" applyBorder="1"/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1" fillId="4" borderId="2" xfId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 wrapText="1"/>
    </xf>
    <xf numFmtId="0" fontId="1" fillId="3" borderId="1" xfId="2" applyFill="1" applyBorder="1" applyAlignment="1">
      <alignment horizontal="center"/>
    </xf>
    <xf numFmtId="0" fontId="1" fillId="3" borderId="1" xfId="2" applyFill="1" applyBorder="1" applyAlignment="1">
      <alignment vertical="center"/>
    </xf>
    <xf numFmtId="0" fontId="4" fillId="3" borderId="1" xfId="2" applyFont="1" applyFill="1" applyBorder="1" applyAlignment="1">
      <alignment vertical="center"/>
    </xf>
    <xf numFmtId="0" fontId="4" fillId="3" borderId="1" xfId="2" applyFont="1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</cellXfs>
  <cellStyles count="9">
    <cellStyle name="Comma 6" xfId="8" xr:uid="{79C53894-48A8-4C91-8E17-581B0F271305}"/>
    <cellStyle name="Comma 67 2 2" xfId="6" xr:uid="{0B1A8834-0193-473C-894A-509A11EBF0CF}"/>
    <cellStyle name="Normal" xfId="0" builtinId="0"/>
    <cellStyle name="Normal 10 2" xfId="7" xr:uid="{E795620C-03CA-46C9-8B50-FE339EC0D3DB}"/>
    <cellStyle name="Normal 10 2 3 4" xfId="4" xr:uid="{F58D86B3-A984-4ACB-8780-86DD04B0819D}"/>
    <cellStyle name="Normal 104 3 3" xfId="2" xr:uid="{07B7C209-2575-4146-940A-6A00AA0A2819}"/>
    <cellStyle name="Normal 12 2 15 2 2 3" xfId="1" xr:uid="{1E73520A-4435-47FE-9615-2AD31E053575}"/>
    <cellStyle name="Normal 13 2" xfId="3" xr:uid="{F1EE679D-3501-4191-BF51-875DFA17948E}"/>
    <cellStyle name="Normal 2 10" xfId="5" xr:uid="{5EDE61D1-7085-43D5-AF2F-0393ED27E0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ebp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287020</xdr:colOff>
      <xdr:row>8</xdr:row>
      <xdr:rowOff>161926</xdr:rowOff>
    </xdr:from>
    <xdr:to>
      <xdr:col>7</xdr:col>
      <xdr:colOff>1088390</xdr:colOff>
      <xdr:row>8</xdr:row>
      <xdr:rowOff>924947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8F3778-73F4-4828-8288-E8DAC1A603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10" t="-1" r="62930" b="65361"/>
        <a:stretch/>
      </xdr:blipFill>
      <xdr:spPr>
        <a:xfrm>
          <a:off x="6859270" y="1695451"/>
          <a:ext cx="801370" cy="763021"/>
        </a:xfrm>
        <a:prstGeom prst="rect">
          <a:avLst/>
        </a:prstGeom>
      </xdr:spPr>
    </xdr:pic>
    <xdr:clientData/>
  </xdr:twoCellAnchor>
  <xdr:twoCellAnchor editAs="oneCell">
    <xdr:from>
      <xdr:col>7</xdr:col>
      <xdr:colOff>1457325</xdr:colOff>
      <xdr:row>8</xdr:row>
      <xdr:rowOff>19050</xdr:rowOff>
    </xdr:from>
    <xdr:to>
      <xdr:col>7</xdr:col>
      <xdr:colOff>2457736</xdr:colOff>
      <xdr:row>8</xdr:row>
      <xdr:rowOff>906110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2BE6A5-3236-487C-94B4-168052CC5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9575" y="1552575"/>
          <a:ext cx="1000411" cy="887060"/>
        </a:xfrm>
        <a:prstGeom prst="rect">
          <a:avLst/>
        </a:prstGeom>
      </xdr:spPr>
    </xdr:pic>
    <xdr:clientData/>
  </xdr:twoCellAnchor>
  <xdr:twoCellAnchor editAs="oneCell">
    <xdr:from>
      <xdr:col>7</xdr:col>
      <xdr:colOff>518160</xdr:colOff>
      <xdr:row>9</xdr:row>
      <xdr:rowOff>38100</xdr:rowOff>
    </xdr:from>
    <xdr:to>
      <xdr:col>7</xdr:col>
      <xdr:colOff>2385060</xdr:colOff>
      <xdr:row>9</xdr:row>
      <xdr:rowOff>935835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6D849E-96E2-4C58-A5FD-AF1515EDC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82740" y="2590800"/>
          <a:ext cx="1866900" cy="8977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403860</xdr:colOff>
      <xdr:row>8</xdr:row>
      <xdr:rowOff>0</xdr:rowOff>
    </xdr:from>
    <xdr:to>
      <xdr:col>9</xdr:col>
      <xdr:colOff>1447800</xdr:colOff>
      <xdr:row>8</xdr:row>
      <xdr:rowOff>883920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2A159-F6A6-58DD-35D7-FFF4FA6C3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8420" y="1546860"/>
          <a:ext cx="1043940" cy="88392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1866900</xdr:colOff>
      <xdr:row>9</xdr:row>
      <xdr:rowOff>897735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95E65AD-88BF-4E15-B7D0-09F7F685B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5760" y="2461260"/>
          <a:ext cx="1866900" cy="8977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41274</xdr:colOff>
      <xdr:row>6</xdr:row>
      <xdr:rowOff>1390650</xdr:rowOff>
    </xdr:from>
    <xdr:to>
      <xdr:col>7</xdr:col>
      <xdr:colOff>2295499</xdr:colOff>
      <xdr:row>6</xdr:row>
      <xdr:rowOff>2654300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F7F803-D95D-AB86-7352-BFBBF9B24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4599" y="2752725"/>
          <a:ext cx="2257400" cy="126682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28574</xdr:colOff>
      <xdr:row>6</xdr:row>
      <xdr:rowOff>58258</xdr:rowOff>
    </xdr:from>
    <xdr:to>
      <xdr:col>7</xdr:col>
      <xdr:colOff>2274017</xdr:colOff>
      <xdr:row>6</xdr:row>
      <xdr:rowOff>1320800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0C0CC12-787C-EF85-73F1-702021CC9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899" y="1420333"/>
          <a:ext cx="2242268" cy="1265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93B93-94EA-4096-9801-A3E0655557CE}">
  <dimension ref="A1:I11"/>
  <sheetViews>
    <sheetView zoomScale="55" workbookViewId="0">
      <selection activeCell="H10" sqref="H10"/>
    </sheetView>
  </sheetViews>
  <sheetFormatPr defaultRowHeight="14.45"/>
  <cols>
    <col min="1" max="1" width="5" customWidth="1"/>
    <col min="2" max="2" width="18.85546875" customWidth="1"/>
    <col min="5" max="5" width="11.85546875" bestFit="1" customWidth="1"/>
    <col min="6" max="6" width="32" customWidth="1"/>
    <col min="8" max="8" width="39.5703125" customWidth="1"/>
    <col min="9" max="9" width="64.85546875" customWidth="1"/>
    <col min="10" max="10" width="42.85546875" customWidth="1"/>
  </cols>
  <sheetData>
    <row r="1" spans="1:9" ht="21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5">
        <v>1</v>
      </c>
      <c r="B3" s="6" t="s">
        <v>10</v>
      </c>
      <c r="C3" s="12">
        <v>6</v>
      </c>
      <c r="D3" s="12" t="s">
        <v>11</v>
      </c>
      <c r="E3" s="12" t="s">
        <v>12</v>
      </c>
      <c r="F3" s="12"/>
      <c r="G3" s="12"/>
      <c r="H3" s="12"/>
      <c r="I3" s="1" t="s">
        <v>13</v>
      </c>
    </row>
    <row r="4" spans="1:9">
      <c r="A4" s="5">
        <v>2</v>
      </c>
      <c r="B4" s="6" t="s">
        <v>14</v>
      </c>
      <c r="C4" s="12">
        <v>2</v>
      </c>
      <c r="D4" s="12" t="s">
        <v>11</v>
      </c>
      <c r="E4" s="12"/>
      <c r="F4" s="12" t="s">
        <v>15</v>
      </c>
      <c r="G4" s="12"/>
      <c r="H4" s="12"/>
      <c r="I4" s="1" t="s">
        <v>16</v>
      </c>
    </row>
    <row r="5" spans="1:9">
      <c r="A5" s="5">
        <v>3</v>
      </c>
      <c r="B5" s="6" t="s">
        <v>17</v>
      </c>
      <c r="C5" s="12">
        <v>2</v>
      </c>
      <c r="D5" s="12" t="s">
        <v>18</v>
      </c>
      <c r="E5" s="12"/>
      <c r="F5" s="12" t="s">
        <v>19</v>
      </c>
      <c r="G5" s="12"/>
      <c r="H5" s="12"/>
      <c r="I5" s="1" t="s">
        <v>20</v>
      </c>
    </row>
    <row r="6" spans="1:9">
      <c r="A6" s="5">
        <v>4</v>
      </c>
      <c r="B6" s="6" t="s">
        <v>21</v>
      </c>
      <c r="C6" s="12">
        <v>1</v>
      </c>
      <c r="D6" s="12" t="s">
        <v>11</v>
      </c>
      <c r="E6" s="12"/>
      <c r="F6" s="12" t="s">
        <v>22</v>
      </c>
      <c r="G6" s="12"/>
      <c r="H6" s="12"/>
      <c r="I6" s="1" t="s">
        <v>23</v>
      </c>
    </row>
    <row r="7" spans="1:9">
      <c r="A7" s="5">
        <v>5</v>
      </c>
      <c r="B7" s="6" t="s">
        <v>24</v>
      </c>
      <c r="C7" s="12">
        <v>1</v>
      </c>
      <c r="D7" s="12" t="s">
        <v>25</v>
      </c>
      <c r="E7" s="12"/>
      <c r="F7" s="12" t="s">
        <v>26</v>
      </c>
      <c r="G7" s="12"/>
      <c r="H7" s="12"/>
      <c r="I7" s="1" t="s">
        <v>27</v>
      </c>
    </row>
    <row r="8" spans="1:9">
      <c r="A8" s="5">
        <v>6</v>
      </c>
      <c r="B8" s="6" t="s">
        <v>28</v>
      </c>
      <c r="C8" s="12">
        <v>2</v>
      </c>
      <c r="D8" s="12" t="s">
        <v>11</v>
      </c>
      <c r="E8" s="12"/>
      <c r="F8" s="12" t="s">
        <v>29</v>
      </c>
      <c r="G8" s="12"/>
      <c r="H8" s="12"/>
      <c r="I8" s="1" t="s">
        <v>30</v>
      </c>
    </row>
    <row r="9" spans="1:9" ht="79.349999999999994" customHeight="1">
      <c r="A9" s="5">
        <v>7</v>
      </c>
      <c r="B9" s="13" t="s">
        <v>31</v>
      </c>
      <c r="C9" s="16">
        <v>1</v>
      </c>
      <c r="D9" s="16" t="s">
        <v>11</v>
      </c>
      <c r="E9" s="16"/>
      <c r="F9" s="16"/>
      <c r="G9" s="16"/>
      <c r="H9" s="16"/>
      <c r="I9" s="1" t="s">
        <v>32</v>
      </c>
    </row>
    <row r="10" spans="1:9" ht="82.7" customHeight="1">
      <c r="A10" s="5">
        <v>8</v>
      </c>
      <c r="B10" s="13" t="s">
        <v>33</v>
      </c>
      <c r="C10" s="16">
        <v>1</v>
      </c>
      <c r="D10" s="16" t="s">
        <v>11</v>
      </c>
      <c r="E10" s="16"/>
      <c r="F10" s="16"/>
      <c r="G10" s="16"/>
      <c r="H10" s="16"/>
      <c r="I10" s="1" t="s">
        <v>34</v>
      </c>
    </row>
    <row r="11" spans="1:9" ht="18.95" customHeight="1">
      <c r="A11" s="5">
        <v>9</v>
      </c>
      <c r="B11" s="6" t="s">
        <v>35</v>
      </c>
      <c r="C11" s="12">
        <v>1</v>
      </c>
      <c r="D11" s="12" t="s">
        <v>11</v>
      </c>
      <c r="E11" s="12"/>
      <c r="F11" s="12"/>
      <c r="G11" s="12"/>
      <c r="H11" s="12"/>
      <c r="I11" s="1" t="s">
        <v>36</v>
      </c>
    </row>
  </sheetData>
  <mergeCells count="1">
    <mergeCell ref="A1:I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5B9E9-898A-4F32-A856-2ED8392887F9}">
  <dimension ref="A1:I11"/>
  <sheetViews>
    <sheetView tabSelected="1" zoomScale="62" zoomScaleNormal="62" workbookViewId="0">
      <selection activeCell="E9" sqref="E9"/>
    </sheetView>
  </sheetViews>
  <sheetFormatPr defaultRowHeight="14.45"/>
  <cols>
    <col min="1" max="1" width="5.42578125" customWidth="1"/>
    <col min="2" max="2" width="28" customWidth="1"/>
    <col min="5" max="5" width="36.85546875" customWidth="1"/>
    <col min="6" max="6" width="27.5703125" bestFit="1" customWidth="1"/>
    <col min="9" max="9" width="65.140625" customWidth="1"/>
    <col min="10" max="11" width="30.42578125" customWidth="1"/>
  </cols>
  <sheetData>
    <row r="1" spans="1:9" ht="21">
      <c r="A1" s="18" t="s">
        <v>37</v>
      </c>
      <c r="B1" s="19"/>
      <c r="C1" s="19"/>
      <c r="D1" s="19"/>
      <c r="E1" s="19"/>
      <c r="F1" s="19"/>
      <c r="G1" s="19"/>
      <c r="H1" s="19"/>
      <c r="I1" s="19"/>
    </row>
    <row r="2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5">
        <v>1</v>
      </c>
      <c r="B3" s="6" t="s">
        <v>10</v>
      </c>
      <c r="C3" s="12">
        <v>6</v>
      </c>
      <c r="D3" s="12" t="s">
        <v>11</v>
      </c>
      <c r="E3" s="12" t="s">
        <v>12</v>
      </c>
      <c r="F3" s="12"/>
      <c r="G3" s="12"/>
      <c r="H3" s="12"/>
      <c r="I3" s="1" t="s">
        <v>13</v>
      </c>
    </row>
    <row r="4" spans="1:9">
      <c r="A4" s="5">
        <v>2</v>
      </c>
      <c r="B4" s="6" t="s">
        <v>14</v>
      </c>
      <c r="C4" s="12">
        <v>2</v>
      </c>
      <c r="D4" s="12" t="s">
        <v>11</v>
      </c>
      <c r="E4" s="12"/>
      <c r="F4" s="12" t="s">
        <v>38</v>
      </c>
      <c r="G4" s="12"/>
      <c r="H4" s="12"/>
      <c r="I4" s="1" t="s">
        <v>39</v>
      </c>
    </row>
    <row r="5" spans="1:9">
      <c r="A5" s="5">
        <v>3</v>
      </c>
      <c r="B5" s="6" t="s">
        <v>17</v>
      </c>
      <c r="C5" s="12">
        <v>2</v>
      </c>
      <c r="D5" s="12" t="s">
        <v>40</v>
      </c>
      <c r="E5" s="12" t="s">
        <v>41</v>
      </c>
      <c r="F5" s="12"/>
      <c r="G5" s="12"/>
      <c r="H5" s="12"/>
      <c r="I5" s="1" t="s">
        <v>20</v>
      </c>
    </row>
    <row r="6" spans="1:9">
      <c r="A6" s="5">
        <v>4</v>
      </c>
      <c r="B6" s="6" t="s">
        <v>21</v>
      </c>
      <c r="C6" s="12">
        <v>1</v>
      </c>
      <c r="D6" s="12" t="s">
        <v>11</v>
      </c>
      <c r="E6" s="12" t="s">
        <v>42</v>
      </c>
      <c r="F6" s="12"/>
      <c r="G6" s="12"/>
      <c r="H6" s="12"/>
      <c r="I6" s="1" t="s">
        <v>43</v>
      </c>
    </row>
    <row r="7" spans="1:9">
      <c r="A7" s="5">
        <v>5</v>
      </c>
      <c r="B7" s="6" t="s">
        <v>44</v>
      </c>
      <c r="C7" s="12">
        <v>1</v>
      </c>
      <c r="D7" s="12" t="s">
        <v>11</v>
      </c>
      <c r="E7" s="12" t="s">
        <v>42</v>
      </c>
      <c r="F7" s="12"/>
      <c r="G7" s="12"/>
      <c r="H7" s="12"/>
      <c r="I7" s="1" t="s">
        <v>45</v>
      </c>
    </row>
    <row r="8" spans="1:9">
      <c r="A8" s="5">
        <v>6</v>
      </c>
      <c r="B8" s="6" t="s">
        <v>28</v>
      </c>
      <c r="C8" s="12">
        <v>2</v>
      </c>
      <c r="D8" s="12" t="s">
        <v>11</v>
      </c>
      <c r="E8" s="12"/>
      <c r="F8" s="12" t="s">
        <v>46</v>
      </c>
      <c r="G8" s="12" t="s">
        <v>47</v>
      </c>
      <c r="H8" s="12"/>
      <c r="I8" s="1" t="s">
        <v>48</v>
      </c>
    </row>
    <row r="9" spans="1:9" ht="72.599999999999994" customHeight="1">
      <c r="A9" s="5">
        <v>7</v>
      </c>
      <c r="B9" s="14" t="s">
        <v>49</v>
      </c>
      <c r="C9" s="15">
        <v>1</v>
      </c>
      <c r="D9" s="16" t="s">
        <v>11</v>
      </c>
      <c r="E9" s="16"/>
      <c r="F9" s="16"/>
      <c r="G9" s="16"/>
      <c r="H9" s="16"/>
      <c r="I9" s="10" t="s">
        <v>50</v>
      </c>
    </row>
    <row r="10" spans="1:9" ht="72.599999999999994" customHeight="1">
      <c r="A10" s="5">
        <v>8</v>
      </c>
      <c r="B10" s="14" t="s">
        <v>51</v>
      </c>
      <c r="C10" s="15">
        <v>1</v>
      </c>
      <c r="D10" s="16" t="s">
        <v>52</v>
      </c>
      <c r="E10" s="16"/>
      <c r="F10" s="16"/>
      <c r="G10" s="16"/>
      <c r="H10" s="16"/>
      <c r="I10" s="1" t="s">
        <v>34</v>
      </c>
    </row>
    <row r="11" spans="1:9" ht="15.6">
      <c r="A11" s="5">
        <v>9</v>
      </c>
      <c r="B11" s="8" t="s">
        <v>53</v>
      </c>
      <c r="C11" s="17"/>
      <c r="D11" s="12" t="s">
        <v>11</v>
      </c>
      <c r="E11" s="12"/>
      <c r="F11" s="12"/>
      <c r="G11" s="12"/>
      <c r="H11" s="12"/>
      <c r="I11" s="10" t="s">
        <v>54</v>
      </c>
    </row>
  </sheetData>
  <mergeCells count="1">
    <mergeCell ref="A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E3EB7-1C9D-42CA-A167-D8EF929E8B26}">
  <dimension ref="A1:I10"/>
  <sheetViews>
    <sheetView zoomScale="59" workbookViewId="0">
      <selection activeCell="H26" sqref="H26"/>
    </sheetView>
  </sheetViews>
  <sheetFormatPr defaultRowHeight="14.45"/>
  <cols>
    <col min="1" max="1" width="5" customWidth="1"/>
    <col min="2" max="2" width="18.85546875" customWidth="1"/>
    <col min="5" max="5" width="11.85546875" bestFit="1" customWidth="1"/>
    <col min="6" max="6" width="32" customWidth="1"/>
    <col min="8" max="8" width="39.5703125" customWidth="1"/>
    <col min="9" max="9" width="64.85546875" customWidth="1"/>
    <col min="10" max="10" width="42.85546875" customWidth="1"/>
  </cols>
  <sheetData>
    <row r="1" spans="1:9" ht="21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5">
        <v>1</v>
      </c>
      <c r="B3" s="6" t="s">
        <v>10</v>
      </c>
      <c r="C3" s="12">
        <v>6</v>
      </c>
      <c r="D3" s="12" t="s">
        <v>11</v>
      </c>
      <c r="E3" s="12" t="s">
        <v>12</v>
      </c>
      <c r="F3" s="12"/>
      <c r="G3" s="12"/>
      <c r="H3" s="12"/>
      <c r="I3" s="1" t="s">
        <v>13</v>
      </c>
    </row>
    <row r="4" spans="1:9">
      <c r="A4" s="5">
        <v>2</v>
      </c>
      <c r="B4" s="6" t="s">
        <v>14</v>
      </c>
      <c r="C4" s="12">
        <v>2</v>
      </c>
      <c r="D4" s="12" t="s">
        <v>11</v>
      </c>
      <c r="E4" s="12"/>
      <c r="F4" s="12" t="s">
        <v>15</v>
      </c>
      <c r="G4" s="12"/>
      <c r="H4" s="12"/>
      <c r="I4" s="1" t="s">
        <v>16</v>
      </c>
    </row>
    <row r="5" spans="1:9">
      <c r="A5" s="5">
        <v>3</v>
      </c>
      <c r="B5" s="6" t="s">
        <v>17</v>
      </c>
      <c r="C5" s="12">
        <v>2</v>
      </c>
      <c r="D5" s="12" t="s">
        <v>18</v>
      </c>
      <c r="E5" s="12"/>
      <c r="F5" s="12" t="s">
        <v>19</v>
      </c>
      <c r="G5" s="12"/>
      <c r="H5" s="12"/>
      <c r="I5" s="1" t="s">
        <v>20</v>
      </c>
    </row>
    <row r="6" spans="1:9">
      <c r="A6" s="5">
        <v>4</v>
      </c>
      <c r="B6" s="6" t="s">
        <v>21</v>
      </c>
      <c r="C6" s="12">
        <v>1</v>
      </c>
      <c r="D6" s="12" t="s">
        <v>11</v>
      </c>
      <c r="E6" s="12"/>
      <c r="F6" s="12" t="s">
        <v>22</v>
      </c>
      <c r="G6" s="12"/>
      <c r="H6" s="12"/>
      <c r="I6" s="1" t="s">
        <v>23</v>
      </c>
    </row>
    <row r="7" spans="1:9">
      <c r="A7" s="5">
        <v>5</v>
      </c>
      <c r="B7" s="6" t="s">
        <v>24</v>
      </c>
      <c r="C7" s="12">
        <v>1</v>
      </c>
      <c r="D7" s="12" t="s">
        <v>25</v>
      </c>
      <c r="E7" s="12"/>
      <c r="F7" s="12" t="s">
        <v>26</v>
      </c>
      <c r="G7" s="12"/>
      <c r="H7" s="12"/>
      <c r="I7" s="1" t="s">
        <v>27</v>
      </c>
    </row>
    <row r="8" spans="1:9">
      <c r="A8" s="5">
        <v>6</v>
      </c>
      <c r="B8" s="6" t="s">
        <v>28</v>
      </c>
      <c r="C8" s="12">
        <v>2</v>
      </c>
      <c r="D8" s="12" t="s">
        <v>11</v>
      </c>
      <c r="E8" s="12"/>
      <c r="F8" s="12" t="s">
        <v>29</v>
      </c>
      <c r="G8" s="12"/>
      <c r="H8" s="12"/>
      <c r="I8" s="1" t="s">
        <v>30</v>
      </c>
    </row>
    <row r="9" spans="1:9">
      <c r="A9" s="5">
        <v>7</v>
      </c>
      <c r="B9" s="6" t="s">
        <v>55</v>
      </c>
      <c r="C9" s="12">
        <v>12</v>
      </c>
      <c r="D9" s="12" t="s">
        <v>11</v>
      </c>
      <c r="E9" s="12"/>
      <c r="F9" s="12" t="s">
        <v>56</v>
      </c>
      <c r="G9" s="12"/>
      <c r="H9" s="12"/>
      <c r="I9" s="1" t="s">
        <v>57</v>
      </c>
    </row>
    <row r="10" spans="1:9" ht="18.95" customHeight="1">
      <c r="A10" s="5">
        <v>8</v>
      </c>
      <c r="B10" s="6" t="s">
        <v>35</v>
      </c>
      <c r="C10" s="12">
        <v>1</v>
      </c>
      <c r="D10" s="12" t="s">
        <v>11</v>
      </c>
      <c r="E10" s="12"/>
      <c r="F10" s="12"/>
      <c r="G10" s="12"/>
      <c r="H10" s="12"/>
      <c r="I10" s="1" t="s">
        <v>36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1D4AA-F2C1-4B6E-97E5-6E717F11D601}">
  <dimension ref="A1:I17"/>
  <sheetViews>
    <sheetView zoomScale="62" workbookViewId="0">
      <selection activeCell="J7" sqref="J7"/>
    </sheetView>
  </sheetViews>
  <sheetFormatPr defaultRowHeight="14.45"/>
  <cols>
    <col min="1" max="1" width="5.42578125" customWidth="1"/>
    <col min="2" max="2" width="30" customWidth="1"/>
    <col min="6" max="6" width="37.85546875" bestFit="1" customWidth="1"/>
    <col min="8" max="8" width="35.28515625" customWidth="1"/>
    <col min="9" max="9" width="39.140625" customWidth="1"/>
    <col min="10" max="10" width="74.42578125" customWidth="1"/>
  </cols>
  <sheetData>
    <row r="1" spans="1:9" ht="21" customHeight="1">
      <c r="A1" s="18" t="s">
        <v>58</v>
      </c>
      <c r="B1" s="19"/>
      <c r="C1" s="19"/>
      <c r="D1" s="19"/>
      <c r="E1" s="19"/>
      <c r="F1" s="19"/>
      <c r="G1" s="19"/>
      <c r="H1" s="19"/>
      <c r="I1" s="19"/>
    </row>
    <row r="2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9.1">
      <c r="A3" s="5">
        <v>1</v>
      </c>
      <c r="B3" s="8" t="s">
        <v>59</v>
      </c>
      <c r="C3" s="7">
        <f>2</f>
        <v>2</v>
      </c>
      <c r="D3" s="4" t="s">
        <v>11</v>
      </c>
      <c r="E3" s="4"/>
      <c r="F3" s="4" t="s">
        <v>60</v>
      </c>
      <c r="G3" s="4"/>
      <c r="H3" s="4"/>
      <c r="I3" s="11" t="s">
        <v>61</v>
      </c>
    </row>
    <row r="4" spans="1:9">
      <c r="A4" s="5">
        <v>2</v>
      </c>
      <c r="B4" s="8" t="s">
        <v>62</v>
      </c>
      <c r="C4" s="7">
        <f>1</f>
        <v>1</v>
      </c>
      <c r="D4" s="4" t="s">
        <v>11</v>
      </c>
      <c r="E4" s="4"/>
      <c r="F4" s="4" t="s">
        <v>63</v>
      </c>
      <c r="G4" s="4"/>
      <c r="H4" s="4"/>
      <c r="I4" s="11" t="s">
        <v>63</v>
      </c>
    </row>
    <row r="5" spans="1:9">
      <c r="A5" s="5">
        <v>3</v>
      </c>
      <c r="B5" s="8" t="s">
        <v>64</v>
      </c>
      <c r="C5" s="7">
        <f>1</f>
        <v>1</v>
      </c>
      <c r="D5" s="4" t="s">
        <v>11</v>
      </c>
      <c r="E5" s="4" t="s">
        <v>65</v>
      </c>
      <c r="F5" s="4"/>
      <c r="G5" s="4"/>
      <c r="H5" s="4"/>
      <c r="I5" s="11" t="s">
        <v>66</v>
      </c>
    </row>
    <row r="6" spans="1:9">
      <c r="A6" s="5">
        <v>4</v>
      </c>
      <c r="B6" s="8" t="s">
        <v>67</v>
      </c>
      <c r="C6" s="7">
        <f>1</f>
        <v>1</v>
      </c>
      <c r="D6" s="4" t="s">
        <v>11</v>
      </c>
      <c r="E6" s="4"/>
      <c r="F6" s="4" t="s">
        <v>68</v>
      </c>
      <c r="G6" s="4"/>
      <c r="H6" s="4"/>
      <c r="I6" s="11" t="s">
        <v>68</v>
      </c>
    </row>
    <row r="7" spans="1:9" ht="230.45" customHeight="1">
      <c r="A7" s="5">
        <v>5</v>
      </c>
      <c r="B7" s="8" t="s">
        <v>69</v>
      </c>
      <c r="C7" s="7">
        <f>3</f>
        <v>3</v>
      </c>
      <c r="D7" s="4" t="s">
        <v>11</v>
      </c>
      <c r="E7" s="4"/>
      <c r="F7" s="4"/>
      <c r="G7" s="4"/>
      <c r="H7" s="4"/>
      <c r="I7" s="11" t="s">
        <v>70</v>
      </c>
    </row>
    <row r="8" spans="1:9">
      <c r="A8" s="5">
        <v>6</v>
      </c>
      <c r="B8" s="8" t="s">
        <v>71</v>
      </c>
      <c r="C8" s="7">
        <f>2</f>
        <v>2</v>
      </c>
      <c r="D8" s="4" t="s">
        <v>11</v>
      </c>
      <c r="E8" s="4"/>
      <c r="F8" s="4" t="s">
        <v>72</v>
      </c>
      <c r="G8" s="4"/>
      <c r="H8" s="4"/>
      <c r="I8" s="11" t="s">
        <v>73</v>
      </c>
    </row>
    <row r="9" spans="1:9" ht="29.1">
      <c r="A9" s="5">
        <v>7</v>
      </c>
      <c r="B9" s="8" t="s">
        <v>74</v>
      </c>
      <c r="C9" s="7">
        <f>1</f>
        <v>1</v>
      </c>
      <c r="D9" s="4" t="s">
        <v>11</v>
      </c>
      <c r="E9" s="4"/>
      <c r="F9" s="4"/>
      <c r="G9" s="4"/>
      <c r="H9" s="4"/>
      <c r="I9" s="11" t="s">
        <v>75</v>
      </c>
    </row>
    <row r="10" spans="1:9">
      <c r="A10" s="5">
        <v>8</v>
      </c>
      <c r="B10" s="8" t="s">
        <v>76</v>
      </c>
      <c r="C10" s="7">
        <f>3</f>
        <v>3</v>
      </c>
      <c r="D10" s="4" t="s">
        <v>11</v>
      </c>
      <c r="E10" s="4"/>
      <c r="F10" s="4"/>
      <c r="G10" s="4"/>
      <c r="H10" s="4"/>
      <c r="I10" s="11" t="s">
        <v>77</v>
      </c>
    </row>
    <row r="11" spans="1:9">
      <c r="A11" s="5">
        <v>9</v>
      </c>
      <c r="B11" s="8" t="s">
        <v>78</v>
      </c>
      <c r="C11" s="7">
        <f>2</f>
        <v>2</v>
      </c>
      <c r="D11" s="4" t="s">
        <v>11</v>
      </c>
      <c r="E11" s="4"/>
      <c r="F11" s="4" t="s">
        <v>79</v>
      </c>
      <c r="G11" s="4"/>
      <c r="H11" s="4"/>
      <c r="I11" s="11" t="s">
        <v>80</v>
      </c>
    </row>
    <row r="12" spans="1:9">
      <c r="A12" s="5">
        <v>10</v>
      </c>
      <c r="B12" s="8" t="s">
        <v>81</v>
      </c>
      <c r="C12" s="7">
        <f>2</f>
        <v>2</v>
      </c>
      <c r="D12" s="4" t="s">
        <v>11</v>
      </c>
      <c r="E12" s="4"/>
      <c r="F12" s="4" t="s">
        <v>82</v>
      </c>
      <c r="G12" s="4"/>
      <c r="H12" s="4"/>
      <c r="I12" s="11" t="s">
        <v>83</v>
      </c>
    </row>
    <row r="13" spans="1:9">
      <c r="A13" s="5">
        <v>11</v>
      </c>
      <c r="B13" s="8" t="s">
        <v>84</v>
      </c>
      <c r="C13" s="7">
        <f>2</f>
        <v>2</v>
      </c>
      <c r="D13" s="4" t="s">
        <v>11</v>
      </c>
      <c r="E13" s="4"/>
      <c r="F13" s="4" t="s">
        <v>85</v>
      </c>
      <c r="G13" s="4"/>
      <c r="H13" s="4"/>
      <c r="I13" s="11" t="s">
        <v>86</v>
      </c>
    </row>
    <row r="14" spans="1:9">
      <c r="A14" s="5">
        <v>12</v>
      </c>
      <c r="B14" s="8" t="s">
        <v>87</v>
      </c>
      <c r="C14" s="7">
        <f>1</f>
        <v>1</v>
      </c>
      <c r="D14" s="4" t="s">
        <v>11</v>
      </c>
      <c r="E14" s="4"/>
      <c r="F14" s="4" t="s">
        <v>88</v>
      </c>
      <c r="G14" s="4"/>
      <c r="H14" s="4"/>
      <c r="I14" s="11" t="s">
        <v>89</v>
      </c>
    </row>
    <row r="15" spans="1:9">
      <c r="A15" s="9">
        <v>13</v>
      </c>
      <c r="B15" s="8" t="s">
        <v>90</v>
      </c>
      <c r="C15" s="7">
        <v>1</v>
      </c>
      <c r="D15" s="6" t="s">
        <v>91</v>
      </c>
      <c r="E15" s="6"/>
      <c r="F15" s="6" t="s">
        <v>92</v>
      </c>
      <c r="G15" s="4"/>
      <c r="H15" s="6"/>
      <c r="I15" s="1" t="s">
        <v>93</v>
      </c>
    </row>
    <row r="16" spans="1:9">
      <c r="A16" s="5">
        <v>14</v>
      </c>
      <c r="B16" s="8" t="s">
        <v>94</v>
      </c>
      <c r="C16" s="7">
        <f>1</f>
        <v>1</v>
      </c>
      <c r="D16" s="4" t="s">
        <v>11</v>
      </c>
      <c r="E16" s="4"/>
      <c r="F16" s="4" t="s">
        <v>95</v>
      </c>
      <c r="G16" s="4"/>
      <c r="H16" s="4"/>
      <c r="I16" s="1" t="s">
        <v>96</v>
      </c>
    </row>
    <row r="17" spans="1:9">
      <c r="A17" s="5">
        <v>15</v>
      </c>
      <c r="B17" s="8" t="s">
        <v>53</v>
      </c>
      <c r="C17" s="7">
        <f>1</f>
        <v>1</v>
      </c>
      <c r="D17" s="4" t="s">
        <v>11</v>
      </c>
      <c r="E17" s="4"/>
      <c r="F17" s="4" t="s">
        <v>97</v>
      </c>
      <c r="G17" s="4"/>
      <c r="H17" s="4"/>
      <c r="I17" s="1" t="s">
        <v>98</v>
      </c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Field Co</dc:creator>
  <cp:keywords/>
  <dc:description/>
  <cp:lastModifiedBy>Clémence LE ROUX</cp:lastModifiedBy>
  <cp:revision/>
  <dcterms:created xsi:type="dcterms:W3CDTF">2023-01-25T06:56:14Z</dcterms:created>
  <dcterms:modified xsi:type="dcterms:W3CDTF">2024-03-28T09:42:22Z</dcterms:modified>
  <cp:category/>
  <cp:contentStatus/>
</cp:coreProperties>
</file>