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rés" sheetId="11" r:id="rId1"/>
    <sheet name="R Publiques" sheetId="2" r:id="rId2"/>
    <sheet name="R Privées" sheetId="3" r:id="rId3"/>
    <sheet name="Valo" sheetId="9" r:id="rId4"/>
    <sheet name="Emplois" sheetId="5" r:id="rId5"/>
    <sheet name="Résultat Bilan" sheetId="7" r:id="rId6"/>
    <sheet name="Géographie" sheetId="6" r:id="rId7"/>
    <sheet name="Effectifs" sheetId="8" r:id="rId8"/>
  </sheets>
  <externalReferences>
    <externalReference r:id="rId9"/>
  </externalReferences>
  <definedNames>
    <definedName name="N">[1]Saisie!$B$5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8" l="1"/>
  <c r="C24" i="8"/>
  <c r="C17" i="8"/>
  <c r="C15" i="5"/>
  <c r="C12" i="5"/>
  <c r="D28" i="3"/>
  <c r="D25" i="8" l="1"/>
  <c r="E25" i="8"/>
  <c r="F25" i="8"/>
  <c r="G25" i="8"/>
  <c r="D5" i="7" l="1"/>
  <c r="E5" i="7"/>
  <c r="F5" i="7"/>
  <c r="G5" i="7"/>
  <c r="D9" i="2" l="1"/>
  <c r="D22" i="2" s="1"/>
  <c r="C15" i="6" l="1"/>
  <c r="E12" i="5"/>
  <c r="D14" i="9"/>
  <c r="D9" i="9"/>
  <c r="E21" i="3" l="1"/>
  <c r="F21" i="3"/>
  <c r="G21" i="3"/>
  <c r="H21" i="3"/>
  <c r="D21" i="3"/>
  <c r="D17" i="3"/>
  <c r="D22" i="3" s="1"/>
  <c r="D29" i="3" s="1"/>
  <c r="D7" i="3"/>
  <c r="E14" i="9"/>
  <c r="F14" i="9"/>
  <c r="G14" i="9"/>
  <c r="H14" i="9"/>
  <c r="E9" i="9"/>
  <c r="F9" i="9"/>
  <c r="G9" i="9"/>
  <c r="H9" i="9"/>
  <c r="D16" i="2" l="1"/>
  <c r="D15" i="6" l="1"/>
  <c r="C10" i="8" l="1"/>
  <c r="G24" i="8"/>
  <c r="F24" i="8"/>
  <c r="E24" i="8"/>
  <c r="D24" i="8"/>
  <c r="G17" i="8"/>
  <c r="F17" i="8"/>
  <c r="E17" i="8"/>
  <c r="D17" i="8"/>
  <c r="D10" i="8"/>
  <c r="E10" i="8"/>
  <c r="F10" i="8"/>
  <c r="G10" i="8"/>
  <c r="E15" i="6"/>
  <c r="F15" i="6"/>
  <c r="G15" i="6"/>
  <c r="E28" i="3"/>
  <c r="F28" i="3"/>
  <c r="G28" i="3"/>
  <c r="H28" i="3"/>
  <c r="E17" i="3"/>
  <c r="F17" i="3"/>
  <c r="G17" i="3"/>
  <c r="H17" i="3"/>
  <c r="E12" i="3"/>
  <c r="E22" i="3" s="1"/>
  <c r="F12" i="3"/>
  <c r="F22" i="3" s="1"/>
  <c r="G12" i="3"/>
  <c r="G22" i="3" s="1"/>
  <c r="H12" i="3"/>
  <c r="H22" i="3" s="1"/>
  <c r="D12" i="3"/>
  <c r="E7" i="3"/>
  <c r="F7" i="3"/>
  <c r="G7" i="3"/>
  <c r="H7" i="3"/>
  <c r="E21" i="2"/>
  <c r="F21" i="2"/>
  <c r="G21" i="2"/>
  <c r="H21" i="2"/>
  <c r="D21" i="2"/>
  <c r="H16" i="2"/>
  <c r="G16" i="2"/>
  <c r="F16" i="2"/>
  <c r="E16" i="2"/>
  <c r="E9" i="2"/>
  <c r="E22" i="2" s="1"/>
  <c r="E30" i="3" s="1"/>
  <c r="F9" i="2"/>
  <c r="G9" i="2"/>
  <c r="G22" i="2" s="1"/>
  <c r="G30" i="3" s="1"/>
  <c r="H9" i="2"/>
  <c r="D12" i="5"/>
  <c r="D15" i="5" s="1"/>
  <c r="E15" i="5"/>
  <c r="F12" i="5"/>
  <c r="F15" i="5" s="1"/>
  <c r="G12" i="5"/>
  <c r="G15" i="5" s="1"/>
  <c r="E29" i="3" l="1"/>
  <c r="H29" i="3"/>
  <c r="G29" i="3"/>
  <c r="F29" i="3"/>
  <c r="D30" i="3"/>
  <c r="D31" i="3" s="1"/>
  <c r="F22" i="2"/>
  <c r="F30" i="3" s="1"/>
  <c r="H22" i="2"/>
  <c r="H30" i="3" s="1"/>
  <c r="E31" i="3"/>
  <c r="E34" i="3" s="1"/>
  <c r="G31" i="3"/>
  <c r="G34" i="3" s="1"/>
  <c r="D34" i="3" l="1"/>
  <c r="C5" i="7" s="1"/>
  <c r="F31" i="3"/>
  <c r="F34" i="3" s="1"/>
  <c r="H31" i="3"/>
  <c r="H34" i="3" s="1"/>
</calcChain>
</file>

<file path=xl/sharedStrings.xml><?xml version="1.0" encoding="utf-8"?>
<sst xmlns="http://schemas.openxmlformats.org/spreadsheetml/2006/main" count="146" uniqueCount="128">
  <si>
    <t>1.1 LES RESSOURCES PUBLIQUES</t>
  </si>
  <si>
    <t>Nations Unies 
(HCR, PAM, UNICEF, Autres agences des Nations Unies)</t>
  </si>
  <si>
    <t>Autres Institutions Internationales
(Banque Mondiale, Fonds Mondial, Banques continentales de développement)</t>
  </si>
  <si>
    <t>Financements étrangers d'origine bilatérale</t>
  </si>
  <si>
    <t>MAEDI - Ministère des Affaires Etrangères et du Développement International</t>
  </si>
  <si>
    <t xml:space="preserve">AFD - Agence Française de Développement </t>
  </si>
  <si>
    <t>Ministère de l'Intérieur</t>
  </si>
  <si>
    <t>Régions, Départements, Communes, Etablissements Publics de Coopération Intercommunale, Agences de bassin</t>
  </si>
  <si>
    <t>Ressources destinées à l’Aide à l’Emploi</t>
  </si>
  <si>
    <t xml:space="preserve">1.2 LES RESSOURCES PRIVEES </t>
  </si>
  <si>
    <t>Fondations Philantropiques / Reconnues d’Utilité Publique 
(Fondations hors entreprises)</t>
  </si>
  <si>
    <t>Ressources provenant de vente de produits et de prestations de service (Etudes, sous-traitance, expertise)</t>
  </si>
  <si>
    <t>Cotisations et abonnements</t>
  </si>
  <si>
    <t>Produits financiers, produits divers d'exploitation et revenus des biens</t>
  </si>
  <si>
    <t>Produits exceptionnels</t>
  </si>
  <si>
    <t>Reprises de provisions</t>
  </si>
  <si>
    <t>Report de ressources affectées non utilisées des exercices antérieurs</t>
  </si>
  <si>
    <t xml:space="preserve">Dépenses affectées à la mission sociale en France </t>
  </si>
  <si>
    <t>Frais de Recherche de fonds</t>
  </si>
  <si>
    <t>Frais de Fonctionnement</t>
  </si>
  <si>
    <t>Dotations aux provisions</t>
  </si>
  <si>
    <t>Engagements à réaliser sur ressources affectées</t>
  </si>
  <si>
    <t xml:space="preserve">Répartition géographique des dépenses affectées au terrain </t>
  </si>
  <si>
    <t>Afrique Subsaharienne</t>
  </si>
  <si>
    <t>Océan Indien</t>
  </si>
  <si>
    <t>Afrique du Nord / Maghreb</t>
  </si>
  <si>
    <t>Proche et Moyen Orient</t>
  </si>
  <si>
    <t>Amérique du Nord</t>
  </si>
  <si>
    <t>Amérique Latine, Caraïbes</t>
  </si>
  <si>
    <t>Asie</t>
  </si>
  <si>
    <t>Océanie</t>
  </si>
  <si>
    <t>Pays de la Communauté des Etats Indépendant CEI</t>
  </si>
  <si>
    <t>Dépenses non ventilées</t>
  </si>
  <si>
    <t>Fonds associatifs (fonds propres et autres fonds associatifs)</t>
  </si>
  <si>
    <t>En France, statuts en "équivalent temps plein"</t>
  </si>
  <si>
    <t xml:space="preserve">Salariés             </t>
  </si>
  <si>
    <t xml:space="preserve">Volontaires </t>
  </si>
  <si>
    <t>Bénévoles</t>
  </si>
  <si>
    <t>Stagiaires</t>
  </si>
  <si>
    <t xml:space="preserve">Expatriés "équivalent temps plein" </t>
  </si>
  <si>
    <t xml:space="preserve">Salariés expatriés </t>
  </si>
  <si>
    <t>Personnel national "équivalent temps plein"</t>
  </si>
  <si>
    <t xml:space="preserve">Salariés nationaux </t>
  </si>
  <si>
    <t>Bénévoles en France</t>
  </si>
  <si>
    <t>Bénévoles Expatriés</t>
  </si>
  <si>
    <t xml:space="preserve">Bénévoles dans les pays tiers (personnel national) </t>
  </si>
  <si>
    <t>Autres organisations (Associations, etc.)</t>
  </si>
  <si>
    <t>Union Européenne 
(EUROPEAID, ECHO, DIPECHO, FSE)</t>
  </si>
  <si>
    <t>BILAN</t>
  </si>
  <si>
    <t>RESULTAT NET</t>
  </si>
  <si>
    <t>HORS MISSIONS SOCIALES</t>
  </si>
  <si>
    <t>MISSIONS SOCIALES</t>
  </si>
  <si>
    <t xml:space="preserve">TOTAL DES RESSOURCES DE L'EXERCICE INSCRITES AU COMPTE DE RESULTAT </t>
  </si>
  <si>
    <t>TOTAL DES RESSOURCES PRIVEES</t>
  </si>
  <si>
    <t>Fondations ou Entreprises internationales
(dont le siège n'est pas situé en France)</t>
  </si>
  <si>
    <t>TOTAL DES RESSOURCES PUBLIQUES</t>
  </si>
  <si>
    <t>TOTAL 
DES EMPLOIS DE L'EXERCICE INSCRITS AU COMPTE DE RESULTAT</t>
  </si>
  <si>
    <t>TOTAL</t>
  </si>
  <si>
    <t xml:space="preserve">Fondations d'entreprises, Fonds de dotation entreprises  </t>
  </si>
  <si>
    <t>Mécénat</t>
  </si>
  <si>
    <t>Comités d'Entreprise, autres ressources privées</t>
  </si>
  <si>
    <t xml:space="preserve">Dons et autres produits résultant de l'appel à la générosité du public </t>
  </si>
  <si>
    <t>Legs</t>
  </si>
  <si>
    <t>TOTAL MISSIONS SOCIALES ET HORS MISSIONS SOCIALES</t>
  </si>
  <si>
    <t>Total Entreprises</t>
  </si>
  <si>
    <t>Total Fondations et autres organisations</t>
  </si>
  <si>
    <t xml:space="preserve">Adresse (Région) </t>
  </si>
  <si>
    <t>Nom de la personne en charge du questionnaire</t>
  </si>
  <si>
    <t>Fonction</t>
  </si>
  <si>
    <t>Courrier électronique</t>
  </si>
  <si>
    <t xml:space="preserve">Téléphone </t>
  </si>
  <si>
    <t>2016*</t>
  </si>
  <si>
    <t>Quel pourcentage de votre budget global est consacré à des activités de solidarité internationale en France et à l'Etranger (il peut s'agir d'une estimation)</t>
  </si>
  <si>
    <t>Budget réalisé (En €)</t>
  </si>
  <si>
    <t xml:space="preserve">QUESTIONNAIRE 2012 - 2016 </t>
  </si>
  <si>
    <t>Total France</t>
  </si>
  <si>
    <t>Total Expatriés</t>
  </si>
  <si>
    <t>Total Personnel National</t>
  </si>
  <si>
    <t>TOTAL EFFECTIFS</t>
  </si>
  <si>
    <t>4. QUELLE EST LA REPARTITION GEOGRAPHIQUE DES DEPENSES AFFECTEES AU TERRAIN (en €) ?</t>
  </si>
  <si>
    <t>Votre ASI a-t-elle des bénévoles non valorisés ?</t>
  </si>
  <si>
    <t>ETUDE " ARGENT ET ASSOCIATIONS DE SOLIDARITE INTERNATIONALE 2012 - 2016 "</t>
  </si>
  <si>
    <t>1. QUELLES SONT LES RESSOURCES TOTALES DE VOTRE ORGANISATION POUR SES ACTIVITES
DE SOLIDARITE INTERNATIONALE (en €) ?</t>
  </si>
  <si>
    <t xml:space="preserve">TOTAL RESSOURCES PRIVEES ET PUBLIQUES </t>
  </si>
  <si>
    <t>Quelle proportion de cette masse salariale votre ASI affecte-t-elle aux missions sociales (%) ?</t>
  </si>
  <si>
    <t>%</t>
  </si>
  <si>
    <t xml:space="preserve">MASSE SALARIALE (Résultat) </t>
  </si>
  <si>
    <t>EFFECTIFS</t>
  </si>
  <si>
    <t>MASSE SALARIALE</t>
  </si>
  <si>
    <t>Ministère de la Jeunesse, des Sports et de la Vie associative</t>
  </si>
  <si>
    <t xml:space="preserve">Dépenses affectées à la mission sociale à l'Etranger </t>
  </si>
  <si>
    <t xml:space="preserve">Europe </t>
  </si>
  <si>
    <t>VALORISATION / MECENAT (en €)</t>
  </si>
  <si>
    <t>VALORISATION / BENEVOLAT (en €)</t>
  </si>
  <si>
    <t xml:space="preserve">Autres ressources publiques d'origine nationale </t>
  </si>
  <si>
    <t>Autres</t>
  </si>
  <si>
    <t xml:space="preserve">Autres </t>
  </si>
  <si>
    <r>
      <t xml:space="preserve">PRESENTATION DE L'ORGANISME
</t>
    </r>
    <r>
      <rPr>
        <i/>
        <sz val="11"/>
        <color rgb="FF000000"/>
        <rFont val="Calibri"/>
        <family val="2"/>
        <scheme val="minor"/>
      </rPr>
      <t xml:space="preserve">Merci de bien vouloir compléter la colonne 2 de ce tableau </t>
    </r>
  </si>
  <si>
    <r>
      <t xml:space="preserve">NOM ET SIGLE *
</t>
    </r>
    <r>
      <rPr>
        <i/>
        <sz val="11"/>
        <color rgb="FF000000"/>
        <rFont val="Calibri"/>
        <family val="2"/>
        <scheme val="minor"/>
      </rPr>
      <t>* Les noms des associations seront uniquement cités dans le document final pour les classements par taille budgétaire et par pourcentage de financements.</t>
    </r>
  </si>
  <si>
    <r>
      <t xml:space="preserve">BUDGET DE L'ORGANISME
</t>
    </r>
    <r>
      <rPr>
        <b/>
        <i/>
        <sz val="11"/>
        <color rgb="FF000000"/>
        <rFont val="Calibri"/>
        <family val="2"/>
        <scheme val="minor"/>
      </rPr>
      <t>Merci de bien vouloir compléter les années 2012 à 2016
*Si vous ne disposez pas du budget réalisé 2016, merci de bien vouloir indiquer le budget prévisionnel et de le préciser .</t>
    </r>
  </si>
  <si>
    <t>1. QUELLES SONT LES RESSOURCES TOTALES DE VOTRE ORGANISATION 
POUR SES ACTIVITES DE SOLIDARITE INTERNATIONALE (en €) ?</t>
  </si>
  <si>
    <t>Total Valorisation Mécénat</t>
  </si>
  <si>
    <t>Total Valorisation Bénévolat</t>
  </si>
  <si>
    <t>Excédentaire / Déficitaire</t>
  </si>
  <si>
    <t>1.3 LA VALORISATION (MECENAT ET BENEVOLAT)</t>
  </si>
  <si>
    <r>
      <t xml:space="preserve">Montant relatif au </t>
    </r>
    <r>
      <rPr>
        <b/>
        <sz val="11"/>
        <rFont val="Calibri"/>
        <family val="2"/>
        <scheme val="minor"/>
      </rPr>
      <t>mécénat de compétences</t>
    </r>
    <r>
      <rPr>
        <sz val="11"/>
        <rFont val="Calibri"/>
        <family val="2"/>
        <scheme val="minor"/>
      </rPr>
      <t xml:space="preserve">
(mise à disposition de personnel ou prestation de services de la part d'une entreprise) </t>
    </r>
  </si>
  <si>
    <r>
      <t xml:space="preserve">Montant relatif au </t>
    </r>
    <r>
      <rPr>
        <b/>
        <sz val="11"/>
        <rFont val="Calibri"/>
        <family val="2"/>
        <scheme val="minor"/>
      </rPr>
      <t>mécénat en nature</t>
    </r>
    <r>
      <rPr>
        <sz val="11"/>
        <rFont val="Calibri"/>
        <family val="2"/>
        <scheme val="minor"/>
      </rPr>
      <t xml:space="preserve">
(don ou mise à disposition gratuite de biens de la part d'une entreprise)   </t>
    </r>
  </si>
  <si>
    <t>TOTAL INTERNATIONALES</t>
  </si>
  <si>
    <t>NATIONALES</t>
  </si>
  <si>
    <t>TOTAL NATIONALES</t>
  </si>
  <si>
    <t>TERRITORIALES</t>
  </si>
  <si>
    <t>TOTAL TERRITORIALES</t>
  </si>
  <si>
    <r>
      <t xml:space="preserve">INTERNATIONALES
</t>
    </r>
    <r>
      <rPr>
        <sz val="11"/>
        <color rgb="FF000000"/>
        <rFont val="Calibri"/>
        <family val="2"/>
        <scheme val="minor"/>
      </rPr>
      <t>(hors Ressources Nationales)</t>
    </r>
  </si>
  <si>
    <r>
      <t xml:space="preserve">NATIONALES
</t>
    </r>
    <r>
      <rPr>
        <sz val="11"/>
        <color rgb="FF000000"/>
        <rFont val="Calibri"/>
        <family val="2"/>
        <scheme val="minor"/>
      </rPr>
      <t>(hors dons en nature et bénévolat valorisé)</t>
    </r>
  </si>
  <si>
    <t xml:space="preserve">PROVENANT D'AUTRES PRODUITS </t>
  </si>
  <si>
    <t>TOTAL RESSOURCES PROVENANT D'AUTRES PRODUITS</t>
  </si>
  <si>
    <t>Total de la masse salariale du siège (en €)
(personnel rattaché au siège uniquement, excluant les expatriés)</t>
  </si>
  <si>
    <t xml:space="preserve">Total Générosité du public </t>
  </si>
  <si>
    <t>2. QUELS SONT LES EMPLOIS DE VOTRE ORGANISATION 
POUR SES ACTIVITES DE SOLIDARITE INTERNATIONALE (en €) ?</t>
  </si>
  <si>
    <t>3. INFORMATIONS RELATIVES AU RESULTAT ET AU BILAN (en €)</t>
  </si>
  <si>
    <t>Oui □                           Non □</t>
  </si>
  <si>
    <t xml:space="preserve">L'enquête quantitative est organisée par onglet et intègre des formules permettant des contrôles. 
</t>
  </si>
  <si>
    <r>
      <rPr>
        <b/>
        <sz val="11"/>
        <rFont val="Calibri"/>
        <family val="2"/>
        <scheme val="minor"/>
      </rPr>
      <t xml:space="preserve">Autres valorisations </t>
    </r>
    <r>
      <rPr>
        <sz val="11"/>
        <rFont val="Calibri"/>
        <family val="2"/>
        <scheme val="minor"/>
      </rPr>
      <t>(don ou mise à disposition gratuite de biens et services de la part du public (collectivités, établissements publics, etc.), associations, particuliers, etc)</t>
    </r>
  </si>
  <si>
    <r>
      <t xml:space="preserve">Générosité du public </t>
    </r>
    <r>
      <rPr>
        <sz val="11"/>
        <color rgb="FF000000"/>
        <rFont val="Calibri"/>
        <family val="2"/>
        <scheme val="minor"/>
      </rPr>
      <t>(à compléter ci-dessous)</t>
    </r>
  </si>
  <si>
    <r>
      <t>Entreprises</t>
    </r>
    <r>
      <rPr>
        <sz val="11"/>
        <color rgb="FF000000"/>
        <rFont val="Calibri"/>
        <family val="2"/>
        <scheme val="minor"/>
      </rPr>
      <t xml:space="preserve"> (à compléter ci-dessous)</t>
    </r>
  </si>
  <si>
    <r>
      <t xml:space="preserve">Fondations et autres organisations </t>
    </r>
    <r>
      <rPr>
        <sz val="11"/>
        <color rgb="FF000000"/>
        <rFont val="Calibri"/>
        <family val="2"/>
        <scheme val="minor"/>
      </rPr>
      <t>(à compléter ci-dessous)</t>
    </r>
  </si>
  <si>
    <t>5. QUELS SONT LES EFFECTIFS ET QUELLE EST LA MASSE SALARIALE DE VOTRE ORGANISATION 
POUR LE SECTEUR DE LA SOLIDARITE INTERNATIONALE EN FRANCE ET DANS LES PAYS TIERS ?</t>
  </si>
  <si>
    <t xml:space="preserve">A renvoyer à vetterhoeffer@coordinationsud.org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</si>
</sst>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558ED5"/>
      <name val="Calibri"/>
      <family val="2"/>
      <scheme val="minor"/>
    </font>
    <font>
      <b/>
      <i/>
      <sz val="11"/>
      <color rgb="FF558ED5"/>
      <name val="Calibri"/>
      <family val="2"/>
      <scheme val="minor"/>
    </font>
    <font>
      <b/>
      <sz val="11"/>
      <color rgb="FF558ED5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C3D69B"/>
        <bgColor rgb="FFB9CDE5"/>
      </patternFill>
    </fill>
    <fill>
      <patternFill patternType="solid">
        <fgColor rgb="FFEBF1DE"/>
        <bgColor rgb="FFEEECE1"/>
      </patternFill>
    </fill>
    <fill>
      <patternFill patternType="solid">
        <fgColor rgb="FFEEECE1"/>
        <bgColor rgb="FFEBF1DE"/>
      </patternFill>
    </fill>
    <fill>
      <patternFill patternType="solid">
        <fgColor rgb="FFB9CDE5"/>
        <bgColor rgb="FF99CCFF"/>
      </patternFill>
    </fill>
    <fill>
      <patternFill patternType="solid">
        <fgColor rgb="FFDCE6F2"/>
        <bgColor rgb="FFEEECE1"/>
      </patternFill>
    </fill>
    <fill>
      <patternFill patternType="solid">
        <fgColor rgb="FFB9CDE5"/>
        <bgColor indexed="64"/>
      </patternFill>
    </fill>
    <fill>
      <patternFill patternType="solid">
        <fgColor rgb="FFB9CDE5"/>
        <bgColor rgb="FFB9CDE5"/>
      </patternFill>
    </fill>
    <fill>
      <patternFill patternType="solid">
        <fgColor theme="4" tint="0.39997558519241921"/>
        <bgColor rgb="FFEEECE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rgb="FFEEECE1"/>
      </patternFill>
    </fill>
    <fill>
      <patternFill patternType="solid">
        <fgColor theme="6" tint="0.79998168889431442"/>
        <bgColor rgb="FFEEECE1"/>
      </patternFill>
    </fill>
    <fill>
      <patternFill patternType="solid">
        <fgColor theme="6" tint="0.39997558519241921"/>
        <bgColor rgb="FFB9CDE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B9CDE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rgb="FFEEECE1"/>
      </patternFill>
    </fill>
    <fill>
      <patternFill patternType="solid">
        <fgColor rgb="FFEBF1DE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3" fontId="3" fillId="14" borderId="8" xfId="0" applyNumberFormat="1" applyFont="1" applyFill="1" applyBorder="1" applyAlignment="1">
      <alignment vertical="center"/>
    </xf>
    <xf numFmtId="0" fontId="3" fillId="2" borderId="41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42" xfId="0" applyFont="1" applyFill="1" applyBorder="1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6" xfId="0" applyFont="1" applyBorder="1"/>
    <xf numFmtId="0" fontId="3" fillId="2" borderId="25" xfId="0" applyFont="1" applyFill="1" applyBorder="1" applyAlignment="1">
      <alignment wrapText="1"/>
    </xf>
    <xf numFmtId="0" fontId="4" fillId="0" borderId="34" xfId="0" applyFont="1" applyBorder="1"/>
    <xf numFmtId="0" fontId="4" fillId="0" borderId="28" xfId="0" applyFont="1" applyBorder="1"/>
    <xf numFmtId="0" fontId="4" fillId="0" borderId="36" xfId="0" applyFont="1" applyBorder="1"/>
    <xf numFmtId="0" fontId="4" fillId="0" borderId="0" xfId="0" applyFont="1" applyAlignment="1">
      <alignment wrapText="1"/>
    </xf>
    <xf numFmtId="0" fontId="3" fillId="0" borderId="0" xfId="0" applyFont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15" borderId="14" xfId="0" applyFont="1" applyFill="1" applyBorder="1" applyAlignment="1">
      <alignment vertical="center" wrapText="1"/>
    </xf>
    <xf numFmtId="0" fontId="3" fillId="15" borderId="15" xfId="0" applyFont="1" applyFill="1" applyBorder="1" applyAlignment="1">
      <alignment vertical="center"/>
    </xf>
    <xf numFmtId="0" fontId="3" fillId="15" borderId="16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6" fillId="8" borderId="1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3" xfId="0" applyFont="1" applyBorder="1" applyAlignment="1">
      <alignment vertical="center" wrapText="1"/>
    </xf>
    <xf numFmtId="0" fontId="5" fillId="0" borderId="23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4" fillId="0" borderId="0" xfId="0" applyFont="1" applyFill="1"/>
    <xf numFmtId="0" fontId="3" fillId="0" borderId="0" xfId="0" applyFont="1" applyFill="1"/>
    <xf numFmtId="0" fontId="6" fillId="7" borderId="14" xfId="0" applyFont="1" applyFill="1" applyBorder="1" applyAlignment="1">
      <alignment vertical="center"/>
    </xf>
    <xf numFmtId="0" fontId="5" fillId="0" borderId="43" xfId="0" applyFont="1" applyBorder="1" applyAlignment="1">
      <alignment vertical="center" wrapText="1"/>
    </xf>
    <xf numFmtId="0" fontId="4" fillId="0" borderId="43" xfId="0" applyFont="1" applyBorder="1" applyAlignment="1">
      <alignment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3" fontId="3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3" fontId="3" fillId="0" borderId="0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5" fillId="0" borderId="0" xfId="0" applyNumberFormat="1" applyFont="1" applyBorder="1" applyAlignment="1"/>
    <xf numFmtId="3" fontId="4" fillId="0" borderId="11" xfId="0" applyNumberFormat="1" applyFont="1" applyBorder="1" applyAlignment="1">
      <alignment horizontal="center" vertical="center"/>
    </xf>
    <xf numFmtId="3" fontId="4" fillId="3" borderId="34" xfId="0" applyNumberFormat="1" applyFont="1" applyFill="1" applyBorder="1" applyAlignment="1">
      <alignment vertical="center" wrapText="1"/>
    </xf>
    <xf numFmtId="3" fontId="4" fillId="3" borderId="40" xfId="0" applyNumberFormat="1" applyFont="1" applyFill="1" applyBorder="1"/>
    <xf numFmtId="3" fontId="4" fillId="3" borderId="36" xfId="0" applyNumberFormat="1" applyFont="1" applyFill="1" applyBorder="1"/>
    <xf numFmtId="3" fontId="4" fillId="3" borderId="4" xfId="0" applyNumberFormat="1" applyFont="1" applyFill="1" applyBorder="1" applyAlignment="1">
      <alignment vertical="center" wrapText="1"/>
    </xf>
    <xf numFmtId="3" fontId="4" fillId="3" borderId="2" xfId="0" applyNumberFormat="1" applyFont="1" applyFill="1" applyBorder="1"/>
    <xf numFmtId="3" fontId="4" fillId="3" borderId="5" xfId="0" applyNumberFormat="1" applyFont="1" applyFill="1" applyBorder="1"/>
    <xf numFmtId="3" fontId="4" fillId="3" borderId="10" xfId="0" applyNumberFormat="1" applyFont="1" applyFill="1" applyBorder="1" applyAlignment="1">
      <alignment vertical="center" wrapText="1"/>
    </xf>
    <xf numFmtId="3" fontId="4" fillId="3" borderId="12" xfId="0" applyNumberFormat="1" applyFont="1" applyFill="1" applyBorder="1"/>
    <xf numFmtId="3" fontId="4" fillId="3" borderId="13" xfId="0" applyNumberFormat="1" applyFont="1" applyFill="1" applyBorder="1"/>
    <xf numFmtId="3" fontId="3" fillId="11" borderId="46" xfId="0" applyNumberFormat="1" applyFont="1" applyFill="1" applyBorder="1" applyAlignment="1">
      <alignment vertical="center" wrapText="1"/>
    </xf>
    <xf numFmtId="3" fontId="3" fillId="11" borderId="17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vertical="center"/>
    </xf>
    <xf numFmtId="3" fontId="4" fillId="3" borderId="17" xfId="0" applyNumberFormat="1" applyFont="1" applyFill="1" applyBorder="1"/>
    <xf numFmtId="3" fontId="4" fillId="3" borderId="7" xfId="0" applyNumberFormat="1" applyFont="1" applyFill="1" applyBorder="1"/>
    <xf numFmtId="3" fontId="3" fillId="11" borderId="25" xfId="0" applyNumberFormat="1" applyFont="1" applyFill="1" applyBorder="1" applyAlignment="1">
      <alignment vertical="center" wrapText="1"/>
    </xf>
    <xf numFmtId="3" fontId="3" fillId="11" borderId="8" xfId="0" applyNumberFormat="1" applyFont="1" applyFill="1" applyBorder="1" applyAlignment="1">
      <alignment vertical="center" wrapText="1"/>
    </xf>
    <xf numFmtId="3" fontId="3" fillId="11" borderId="9" xfId="0" applyNumberFormat="1" applyFont="1" applyFill="1" applyBorder="1" applyAlignment="1">
      <alignment vertical="center" wrapText="1"/>
    </xf>
    <xf numFmtId="3" fontId="4" fillId="3" borderId="28" xfId="0" applyNumberFormat="1" applyFont="1" applyFill="1" applyBorder="1"/>
    <xf numFmtId="3" fontId="4" fillId="3" borderId="29" xfId="0" applyNumberFormat="1" applyFont="1" applyFill="1" applyBorder="1"/>
    <xf numFmtId="3" fontId="4" fillId="3" borderId="6" xfId="0" applyNumberFormat="1" applyFont="1" applyFill="1" applyBorder="1" applyAlignment="1">
      <alignment vertical="center" wrapText="1"/>
    </xf>
    <xf numFmtId="3" fontId="4" fillId="3" borderId="10" xfId="0" applyNumberFormat="1" applyFont="1" applyFill="1" applyBorder="1" applyAlignment="1">
      <alignment vertical="center"/>
    </xf>
    <xf numFmtId="3" fontId="3" fillId="11" borderId="21" xfId="0" applyNumberFormat="1" applyFont="1" applyFill="1" applyBorder="1" applyAlignment="1">
      <alignment vertical="center" wrapText="1"/>
    </xf>
    <xf numFmtId="3" fontId="3" fillId="11" borderId="12" xfId="0" applyNumberFormat="1" applyFont="1" applyFill="1" applyBorder="1" applyAlignment="1">
      <alignment vertical="center" wrapText="1"/>
    </xf>
    <xf numFmtId="3" fontId="6" fillId="14" borderId="23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 applyAlignment="1">
      <alignment wrapText="1"/>
    </xf>
    <xf numFmtId="164" fontId="5" fillId="4" borderId="14" xfId="0" applyNumberFormat="1" applyFont="1" applyFill="1" applyBorder="1" applyAlignment="1">
      <alignment vertical="center"/>
    </xf>
    <xf numFmtId="164" fontId="3" fillId="4" borderId="15" xfId="0" applyNumberFormat="1" applyFont="1" applyFill="1" applyBorder="1"/>
    <xf numFmtId="164" fontId="3" fillId="4" borderId="16" xfId="0" applyNumberFormat="1" applyFont="1" applyFill="1" applyBorder="1"/>
    <xf numFmtId="164" fontId="5" fillId="4" borderId="10" xfId="0" applyNumberFormat="1" applyFont="1" applyFill="1" applyBorder="1" applyAlignment="1">
      <alignment vertical="center" wrapText="1"/>
    </xf>
    <xf numFmtId="164" fontId="3" fillId="4" borderId="12" xfId="0" applyNumberFormat="1" applyFont="1" applyFill="1" applyBorder="1"/>
    <xf numFmtId="164" fontId="3" fillId="4" borderId="13" xfId="0" applyNumberFormat="1" applyFont="1" applyFill="1" applyBorder="1"/>
    <xf numFmtId="3" fontId="5" fillId="0" borderId="20" xfId="0" applyNumberFormat="1" applyFont="1" applyFill="1" applyBorder="1" applyAlignment="1">
      <alignment horizontal="left" vertical="center" wrapText="1"/>
    </xf>
    <xf numFmtId="3" fontId="4" fillId="0" borderId="40" xfId="0" applyNumberFormat="1" applyFont="1" applyFill="1" applyBorder="1" applyAlignment="1">
      <alignment horizontal="center" wrapText="1"/>
    </xf>
    <xf numFmtId="3" fontId="4" fillId="0" borderId="36" xfId="0" applyNumberFormat="1" applyFont="1" applyFill="1" applyBorder="1" applyAlignment="1">
      <alignment horizontal="center" wrapText="1"/>
    </xf>
    <xf numFmtId="3" fontId="5" fillId="0" borderId="18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horizontal="center" wrapText="1"/>
    </xf>
    <xf numFmtId="3" fontId="5" fillId="0" borderId="46" xfId="0" applyNumberFormat="1" applyFont="1" applyFill="1" applyBorder="1" applyAlignment="1">
      <alignment horizontal="left" vertical="center" wrapText="1"/>
    </xf>
    <xf numFmtId="3" fontId="4" fillId="0" borderId="17" xfId="0" applyNumberFormat="1" applyFont="1" applyFill="1" applyBorder="1" applyAlignment="1">
      <alignment horizontal="center" wrapText="1"/>
    </xf>
    <xf numFmtId="3" fontId="4" fillId="0" borderId="7" xfId="0" applyNumberFormat="1" applyFont="1" applyFill="1" applyBorder="1" applyAlignment="1">
      <alignment horizontal="center" wrapText="1"/>
    </xf>
    <xf numFmtId="3" fontId="3" fillId="11" borderId="49" xfId="0" applyNumberFormat="1" applyFont="1" applyFill="1" applyBorder="1" applyAlignment="1">
      <alignment vertical="center" wrapText="1"/>
    </xf>
    <xf numFmtId="3" fontId="4" fillId="0" borderId="34" xfId="0" applyNumberFormat="1" applyFont="1" applyBorder="1" applyAlignment="1">
      <alignment vertical="center"/>
    </xf>
    <xf numFmtId="3" fontId="4" fillId="0" borderId="40" xfId="0" applyNumberFormat="1" applyFont="1" applyBorder="1"/>
    <xf numFmtId="3" fontId="4" fillId="0" borderId="36" xfId="0" applyNumberFormat="1" applyFont="1" applyBorder="1"/>
    <xf numFmtId="3" fontId="5" fillId="0" borderId="4" xfId="0" applyNumberFormat="1" applyFont="1" applyBorder="1" applyAlignment="1">
      <alignment vertical="center"/>
    </xf>
    <xf numFmtId="3" fontId="4" fillId="0" borderId="2" xfId="0" applyNumberFormat="1" applyFont="1" applyBorder="1"/>
    <xf numFmtId="3" fontId="4" fillId="0" borderId="5" xfId="0" applyNumberFormat="1" applyFont="1" applyBorder="1"/>
    <xf numFmtId="3" fontId="5" fillId="0" borderId="10" xfId="0" applyNumberFormat="1" applyFont="1" applyBorder="1" applyAlignment="1">
      <alignment vertical="center" wrapText="1"/>
    </xf>
    <xf numFmtId="3" fontId="4" fillId="0" borderId="12" xfId="0" applyNumberFormat="1" applyFont="1" applyBorder="1"/>
    <xf numFmtId="3" fontId="4" fillId="0" borderId="13" xfId="0" applyNumberFormat="1" applyFont="1" applyBorder="1"/>
    <xf numFmtId="3" fontId="5" fillId="4" borderId="14" xfId="0" applyNumberFormat="1" applyFont="1" applyFill="1" applyBorder="1" applyAlignment="1">
      <alignment vertical="center"/>
    </xf>
    <xf numFmtId="3" fontId="3" fillId="4" borderId="15" xfId="0" applyNumberFormat="1" applyFont="1" applyFill="1" applyBorder="1"/>
    <xf numFmtId="3" fontId="3" fillId="4" borderId="16" xfId="0" applyNumberFormat="1" applyFont="1" applyFill="1" applyBorder="1"/>
    <xf numFmtId="3" fontId="5" fillId="4" borderId="10" xfId="0" applyNumberFormat="1" applyFont="1" applyFill="1" applyBorder="1" applyAlignment="1">
      <alignment vertical="center" wrapText="1"/>
    </xf>
    <xf numFmtId="3" fontId="3" fillId="4" borderId="12" xfId="0" applyNumberFormat="1" applyFont="1" applyFill="1" applyBorder="1"/>
    <xf numFmtId="3" fontId="3" fillId="4" borderId="13" xfId="0" applyNumberFormat="1" applyFont="1" applyFill="1" applyBorder="1"/>
    <xf numFmtId="3" fontId="3" fillId="8" borderId="15" xfId="0" applyNumberFormat="1" applyFont="1" applyFill="1" applyBorder="1" applyAlignment="1">
      <alignment vertical="center"/>
    </xf>
    <xf numFmtId="3" fontId="3" fillId="8" borderId="16" xfId="0" applyNumberFormat="1" applyFont="1" applyFill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4" fillId="10" borderId="8" xfId="0" applyNumberFormat="1" applyFont="1" applyFill="1" applyBorder="1"/>
    <xf numFmtId="0" fontId="13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wrapText="1"/>
    </xf>
    <xf numFmtId="3" fontId="3" fillId="0" borderId="0" xfId="0" applyNumberFormat="1" applyFont="1"/>
    <xf numFmtId="3" fontId="3" fillId="2" borderId="23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wrapText="1"/>
    </xf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3" fontId="3" fillId="13" borderId="30" xfId="0" applyNumberFormat="1" applyFont="1" applyFill="1" applyBorder="1" applyAlignment="1">
      <alignment vertical="center"/>
    </xf>
    <xf numFmtId="3" fontId="3" fillId="13" borderId="31" xfId="0" applyNumberFormat="1" applyFont="1" applyFill="1" applyBorder="1" applyAlignment="1">
      <alignment vertical="center"/>
    </xf>
    <xf numFmtId="3" fontId="3" fillId="13" borderId="32" xfId="0" applyNumberFormat="1" applyFont="1" applyFill="1" applyBorder="1" applyAlignment="1">
      <alignment vertical="center"/>
    </xf>
    <xf numFmtId="3" fontId="4" fillId="12" borderId="34" xfId="0" applyNumberFormat="1" applyFont="1" applyFill="1" applyBorder="1" applyAlignment="1">
      <alignment vertical="center" wrapText="1"/>
    </xf>
    <xf numFmtId="3" fontId="4" fillId="12" borderId="40" xfId="0" applyNumberFormat="1" applyFont="1" applyFill="1" applyBorder="1"/>
    <xf numFmtId="3" fontId="4" fillId="12" borderId="36" xfId="0" applyNumberFormat="1" applyFont="1" applyFill="1" applyBorder="1"/>
    <xf numFmtId="3" fontId="4" fillId="12" borderId="6" xfId="0" applyNumberFormat="1" applyFont="1" applyFill="1" applyBorder="1" applyAlignment="1">
      <alignment vertical="center"/>
    </xf>
    <xf numFmtId="3" fontId="4" fillId="12" borderId="17" xfId="0" applyNumberFormat="1" applyFont="1" applyFill="1" applyBorder="1"/>
    <xf numFmtId="3" fontId="4" fillId="12" borderId="7" xfId="0" applyNumberFormat="1" applyFont="1" applyFill="1" applyBorder="1"/>
    <xf numFmtId="3" fontId="4" fillId="11" borderId="8" xfId="0" applyNumberFormat="1" applyFont="1" applyFill="1" applyBorder="1" applyAlignment="1">
      <alignment vertical="center" wrapText="1"/>
    </xf>
    <xf numFmtId="3" fontId="4" fillId="11" borderId="9" xfId="0" applyNumberFormat="1" applyFont="1" applyFill="1" applyBorder="1" applyAlignment="1">
      <alignment vertical="center" wrapText="1"/>
    </xf>
    <xf numFmtId="3" fontId="4" fillId="3" borderId="18" xfId="0" applyNumberFormat="1" applyFont="1" applyFill="1" applyBorder="1" applyAlignment="1">
      <alignment vertical="center" wrapText="1"/>
    </xf>
    <xf numFmtId="3" fontId="4" fillId="3" borderId="19" xfId="0" applyNumberFormat="1" applyFont="1" applyFill="1" applyBorder="1"/>
    <xf numFmtId="3" fontId="3" fillId="11" borderId="18" xfId="0" applyNumberFormat="1" applyFont="1" applyFill="1" applyBorder="1" applyAlignment="1">
      <alignment vertical="center" wrapText="1"/>
    </xf>
    <xf numFmtId="3" fontId="4" fillId="11" borderId="2" xfId="0" applyNumberFormat="1" applyFont="1" applyFill="1" applyBorder="1" applyAlignment="1">
      <alignment vertical="center" wrapText="1"/>
    </xf>
    <xf numFmtId="3" fontId="5" fillId="3" borderId="18" xfId="0" applyNumberFormat="1" applyFont="1" applyFill="1" applyBorder="1" applyAlignment="1">
      <alignment horizontal="left" vertical="center" wrapText="1"/>
    </xf>
    <xf numFmtId="3" fontId="4" fillId="3" borderId="19" xfId="0" applyNumberFormat="1" applyFont="1" applyFill="1" applyBorder="1" applyAlignment="1"/>
    <xf numFmtId="3" fontId="4" fillId="3" borderId="5" xfId="0" applyNumberFormat="1" applyFont="1" applyFill="1" applyBorder="1" applyAlignment="1"/>
    <xf numFmtId="3" fontId="4" fillId="11" borderId="33" xfId="0" applyNumberFormat="1" applyFont="1" applyFill="1" applyBorder="1" applyAlignment="1">
      <alignment vertical="center" wrapText="1"/>
    </xf>
    <xf numFmtId="3" fontId="5" fillId="3" borderId="20" xfId="0" applyNumberFormat="1" applyFont="1" applyFill="1" applyBorder="1" applyAlignment="1">
      <alignment horizontal="left" vertical="center" wrapText="1"/>
    </xf>
    <xf numFmtId="3" fontId="4" fillId="3" borderId="35" xfId="0" applyNumberFormat="1" applyFont="1" applyFill="1" applyBorder="1" applyAlignment="1"/>
    <xf numFmtId="3" fontId="4" fillId="3" borderId="36" xfId="0" applyNumberFormat="1" applyFont="1" applyFill="1" applyBorder="1" applyAlignment="1"/>
    <xf numFmtId="3" fontId="5" fillId="3" borderId="11" xfId="0" applyNumberFormat="1" applyFont="1" applyFill="1" applyBorder="1" applyAlignment="1">
      <alignment horizontal="left" vertical="center" wrapText="1"/>
    </xf>
    <xf numFmtId="3" fontId="4" fillId="3" borderId="33" xfId="0" applyNumberFormat="1" applyFont="1" applyFill="1" applyBorder="1" applyAlignment="1"/>
    <xf numFmtId="3" fontId="4" fillId="3" borderId="7" xfId="0" applyNumberFormat="1" applyFont="1" applyFill="1" applyBorder="1" applyAlignment="1"/>
    <xf numFmtId="3" fontId="4" fillId="11" borderId="13" xfId="0" applyNumberFormat="1" applyFont="1" applyFill="1" applyBorder="1" applyAlignment="1">
      <alignment vertical="center" wrapText="1"/>
    </xf>
    <xf numFmtId="3" fontId="3" fillId="11" borderId="23" xfId="0" applyNumberFormat="1" applyFont="1" applyFill="1" applyBorder="1" applyAlignment="1">
      <alignment vertical="center" wrapText="1"/>
    </xf>
    <xf numFmtId="3" fontId="3" fillId="11" borderId="27" xfId="0" applyNumberFormat="1" applyFont="1" applyFill="1" applyBorder="1" applyAlignment="1">
      <alignment vertical="center" wrapText="1"/>
    </xf>
    <xf numFmtId="3" fontId="5" fillId="3" borderId="34" xfId="0" applyNumberFormat="1" applyFont="1" applyFill="1" applyBorder="1" applyAlignment="1">
      <alignment vertical="center" wrapText="1"/>
    </xf>
    <xf numFmtId="3" fontId="5" fillId="3" borderId="11" xfId="0" applyNumberFormat="1" applyFont="1" applyFill="1" applyBorder="1" applyAlignment="1">
      <alignment vertical="center" wrapText="1"/>
    </xf>
    <xf numFmtId="3" fontId="5" fillId="0" borderId="0" xfId="0" applyNumberFormat="1" applyFont="1" applyBorder="1"/>
    <xf numFmtId="3" fontId="5" fillId="3" borderId="14" xfId="0" applyNumberFormat="1" applyFont="1" applyFill="1" applyBorder="1" applyAlignment="1">
      <alignment vertical="center" wrapText="1"/>
    </xf>
    <xf numFmtId="3" fontId="5" fillId="3" borderId="15" xfId="0" applyNumberFormat="1" applyFont="1" applyFill="1" applyBorder="1"/>
    <xf numFmtId="3" fontId="2" fillId="3" borderId="16" xfId="0" applyNumberFormat="1" applyFont="1" applyFill="1" applyBorder="1"/>
    <xf numFmtId="3" fontId="5" fillId="3" borderId="10" xfId="0" applyNumberFormat="1" applyFont="1" applyFill="1" applyBorder="1" applyAlignment="1">
      <alignment vertical="center"/>
    </xf>
    <xf numFmtId="3" fontId="5" fillId="3" borderId="12" xfId="0" applyNumberFormat="1" applyFont="1" applyFill="1" applyBorder="1"/>
    <xf numFmtId="3" fontId="2" fillId="3" borderId="13" xfId="0" applyNumberFormat="1" applyFont="1" applyFill="1" applyBorder="1"/>
    <xf numFmtId="3" fontId="3" fillId="11" borderId="39" xfId="0" applyNumberFormat="1" applyFont="1" applyFill="1" applyBorder="1" applyAlignment="1">
      <alignment vertical="center" wrapText="1"/>
    </xf>
    <xf numFmtId="3" fontId="5" fillId="0" borderId="23" xfId="0" applyNumberFormat="1" applyFont="1" applyFill="1" applyBorder="1" applyAlignment="1">
      <alignment wrapText="1"/>
    </xf>
    <xf numFmtId="3" fontId="4" fillId="0" borderId="8" xfId="0" applyNumberFormat="1" applyFont="1" applyFill="1" applyBorder="1"/>
    <xf numFmtId="3" fontId="4" fillId="0" borderId="31" xfId="0" applyNumberFormat="1" applyFont="1" applyFill="1" applyBorder="1"/>
    <xf numFmtId="3" fontId="4" fillId="0" borderId="32" xfId="0" applyNumberFormat="1" applyFont="1" applyFill="1" applyBorder="1"/>
    <xf numFmtId="3" fontId="6" fillId="16" borderId="30" xfId="0" applyNumberFormat="1" applyFont="1" applyFill="1" applyBorder="1" applyAlignment="1">
      <alignment wrapText="1"/>
    </xf>
    <xf numFmtId="3" fontId="4" fillId="16" borderId="31" xfId="0" applyNumberFormat="1" applyFont="1" applyFill="1" applyBorder="1"/>
    <xf numFmtId="3" fontId="4" fillId="16" borderId="32" xfId="0" applyNumberFormat="1" applyFont="1" applyFill="1" applyBorder="1"/>
    <xf numFmtId="3" fontId="6" fillId="0" borderId="23" xfId="0" applyNumberFormat="1" applyFont="1" applyFill="1" applyBorder="1" applyAlignment="1">
      <alignment wrapText="1"/>
    </xf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3" fontId="6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/>
    <xf numFmtId="3" fontId="9" fillId="0" borderId="0" xfId="0" applyNumberFormat="1" applyFont="1"/>
    <xf numFmtId="3" fontId="3" fillId="2" borderId="30" xfId="0" applyNumberFormat="1" applyFont="1" applyFill="1" applyBorder="1" applyAlignment="1">
      <alignment vertical="center"/>
    </xf>
    <xf numFmtId="3" fontId="3" fillId="2" borderId="31" xfId="0" applyNumberFormat="1" applyFont="1" applyFill="1" applyBorder="1" applyAlignment="1">
      <alignment vertical="center"/>
    </xf>
    <xf numFmtId="3" fontId="3" fillId="2" borderId="32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/>
    <xf numFmtId="164" fontId="3" fillId="5" borderId="23" xfId="0" applyNumberFormat="1" applyFont="1" applyFill="1" applyBorder="1" applyAlignment="1">
      <alignment vertical="center"/>
    </xf>
    <xf numFmtId="164" fontId="3" fillId="5" borderId="8" xfId="0" applyNumberFormat="1" applyFont="1" applyFill="1" applyBorder="1" applyAlignment="1">
      <alignment vertical="center"/>
    </xf>
    <xf numFmtId="164" fontId="3" fillId="5" borderId="9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164" fontId="3" fillId="5" borderId="37" xfId="0" applyNumberFormat="1" applyFont="1" applyFill="1" applyBorder="1"/>
    <xf numFmtId="164" fontId="3" fillId="5" borderId="38" xfId="0" applyNumberFormat="1" applyFont="1" applyFill="1" applyBorder="1"/>
    <xf numFmtId="164" fontId="4" fillId="6" borderId="34" xfId="0" applyNumberFormat="1" applyFont="1" applyFill="1" applyBorder="1" applyAlignment="1">
      <alignment vertical="center" wrapText="1"/>
    </xf>
    <xf numFmtId="164" fontId="4" fillId="6" borderId="40" xfId="0" applyNumberFormat="1" applyFont="1" applyFill="1" applyBorder="1"/>
    <xf numFmtId="164" fontId="4" fillId="6" borderId="36" xfId="0" applyNumberFormat="1" applyFont="1" applyFill="1" applyBorder="1"/>
    <xf numFmtId="164" fontId="5" fillId="6" borderId="10" xfId="0" applyNumberFormat="1" applyFont="1" applyFill="1" applyBorder="1" applyAlignment="1">
      <alignment vertical="center"/>
    </xf>
    <xf numFmtId="164" fontId="4" fillId="6" borderId="12" xfId="0" applyNumberFormat="1" applyFont="1" applyFill="1" applyBorder="1" applyAlignment="1">
      <alignment wrapText="1"/>
    </xf>
    <xf numFmtId="164" fontId="4" fillId="6" borderId="12" xfId="0" applyNumberFormat="1" applyFont="1" applyFill="1" applyBorder="1"/>
    <xf numFmtId="164" fontId="4" fillId="6" borderId="13" xfId="0" applyNumberFormat="1" applyFont="1" applyFill="1" applyBorder="1"/>
    <xf numFmtId="164" fontId="4" fillId="6" borderId="4" xfId="0" applyNumberFormat="1" applyFont="1" applyFill="1" applyBorder="1" applyAlignment="1">
      <alignment vertical="center"/>
    </xf>
    <xf numFmtId="164" fontId="4" fillId="6" borderId="2" xfId="0" applyNumberFormat="1" applyFont="1" applyFill="1" applyBorder="1"/>
    <xf numFmtId="164" fontId="4" fillId="6" borderId="5" xfId="0" applyNumberFormat="1" applyFont="1" applyFill="1" applyBorder="1"/>
    <xf numFmtId="164" fontId="4" fillId="6" borderId="10" xfId="0" applyNumberFormat="1" applyFont="1" applyFill="1" applyBorder="1" applyAlignment="1">
      <alignment vertical="center"/>
    </xf>
    <xf numFmtId="164" fontId="4" fillId="6" borderId="22" xfId="0" applyNumberFormat="1" applyFont="1" applyFill="1" applyBorder="1" applyAlignment="1">
      <alignment vertical="center"/>
    </xf>
    <xf numFmtId="164" fontId="4" fillId="6" borderId="28" xfId="0" applyNumberFormat="1" applyFont="1" applyFill="1" applyBorder="1"/>
    <xf numFmtId="164" fontId="4" fillId="6" borderId="29" xfId="0" applyNumberFormat="1" applyFont="1" applyFill="1" applyBorder="1"/>
    <xf numFmtId="164" fontId="3" fillId="9" borderId="23" xfId="0" applyNumberFormat="1" applyFont="1" applyFill="1" applyBorder="1" applyAlignment="1">
      <alignment vertical="center" wrapText="1"/>
    </xf>
    <xf numFmtId="164" fontId="3" fillId="9" borderId="8" xfId="0" applyNumberFormat="1" applyFont="1" applyFill="1" applyBorder="1"/>
    <xf numFmtId="164" fontId="3" fillId="9" borderId="9" xfId="0" applyNumberFormat="1" applyFont="1" applyFill="1" applyBorder="1"/>
    <xf numFmtId="164" fontId="3" fillId="0" borderId="0" xfId="0" applyNumberFormat="1" applyFont="1" applyBorder="1" applyAlignment="1">
      <alignment horizontal="left" vertical="center"/>
    </xf>
    <xf numFmtId="164" fontId="3" fillId="0" borderId="0" xfId="0" applyNumberFormat="1" applyFont="1"/>
    <xf numFmtId="164" fontId="3" fillId="17" borderId="23" xfId="0" applyNumberFormat="1" applyFont="1" applyFill="1" applyBorder="1" applyAlignment="1">
      <alignment vertical="center" wrapText="1"/>
    </xf>
    <xf numFmtId="164" fontId="3" fillId="17" borderId="8" xfId="0" applyNumberFormat="1" applyFont="1" applyFill="1" applyBorder="1"/>
    <xf numFmtId="164" fontId="3" fillId="17" borderId="9" xfId="0" applyNumberFormat="1" applyFont="1" applyFill="1" applyBorder="1"/>
    <xf numFmtId="164" fontId="3" fillId="0" borderId="0" xfId="0" applyNumberFormat="1" applyFont="1" applyBorder="1" applyAlignment="1">
      <alignment vertical="center" wrapText="1"/>
    </xf>
    <xf numFmtId="3" fontId="3" fillId="8" borderId="14" xfId="0" applyNumberFormat="1" applyFont="1" applyFill="1" applyBorder="1" applyAlignment="1">
      <alignment vertical="center" wrapText="1"/>
    </xf>
    <xf numFmtId="3" fontId="4" fillId="0" borderId="4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/>
    </xf>
    <xf numFmtId="3" fontId="3" fillId="10" borderId="23" xfId="0" applyNumberFormat="1" applyFont="1" applyFill="1" applyBorder="1" applyAlignment="1">
      <alignment vertical="center"/>
    </xf>
    <xf numFmtId="3" fontId="3" fillId="11" borderId="13" xfId="0" applyNumberFormat="1" applyFont="1" applyFill="1" applyBorder="1" applyAlignment="1">
      <alignment vertical="center" wrapText="1"/>
    </xf>
    <xf numFmtId="3" fontId="3" fillId="0" borderId="23" xfId="0" applyNumberFormat="1" applyFont="1" applyFill="1" applyBorder="1" applyAlignment="1">
      <alignment vertical="center"/>
    </xf>
    <xf numFmtId="3" fontId="4" fillId="0" borderId="8" xfId="0" applyNumberFormat="1" applyFont="1" applyBorder="1"/>
    <xf numFmtId="0" fontId="4" fillId="0" borderId="5" xfId="0" applyFont="1" applyBorder="1" applyAlignment="1"/>
    <xf numFmtId="0" fontId="4" fillId="0" borderId="7" xfId="0" applyFont="1" applyBorder="1" applyAlignment="1"/>
    <xf numFmtId="0" fontId="1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3" fillId="2" borderId="25" xfId="0" applyNumberFormat="1" applyFont="1" applyFill="1" applyBorder="1" applyAlignment="1">
      <alignment wrapText="1"/>
    </xf>
    <xf numFmtId="3" fontId="0" fillId="0" borderId="26" xfId="0" applyNumberFormat="1" applyBorder="1" applyAlignment="1">
      <alignment wrapText="1"/>
    </xf>
    <xf numFmtId="3" fontId="0" fillId="0" borderId="27" xfId="0" applyNumberFormat="1" applyBorder="1" applyAlignment="1">
      <alignment wrapText="1"/>
    </xf>
    <xf numFmtId="3" fontId="3" fillId="2" borderId="25" xfId="0" applyNumberFormat="1" applyFont="1" applyFill="1" applyBorder="1" applyAlignment="1">
      <alignment vertical="center" wrapText="1"/>
    </xf>
    <xf numFmtId="3" fontId="3" fillId="3" borderId="18" xfId="0" applyNumberFormat="1" applyFont="1" applyFill="1" applyBorder="1" applyAlignment="1">
      <alignment horizontal="center" vertical="center" wrapText="1"/>
    </xf>
    <xf numFmtId="3" fontId="16" fillId="18" borderId="47" xfId="0" applyNumberFormat="1" applyFont="1" applyFill="1" applyBorder="1" applyAlignment="1">
      <alignment horizontal="center" vertical="center" wrapText="1"/>
    </xf>
    <xf numFmtId="3" fontId="16" fillId="18" borderId="48" xfId="0" applyNumberFormat="1" applyFont="1" applyFill="1" applyBorder="1" applyAlignment="1">
      <alignment horizontal="center" vertical="center" wrapText="1"/>
    </xf>
    <xf numFmtId="3" fontId="0" fillId="0" borderId="26" xfId="0" applyNumberFormat="1" applyBorder="1" applyAlignment="1"/>
    <xf numFmtId="3" fontId="0" fillId="0" borderId="27" xfId="0" applyNumberFormat="1" applyBorder="1" applyAlignment="1"/>
    <xf numFmtId="3" fontId="3" fillId="3" borderId="24" xfId="0" applyNumberFormat="1" applyFont="1" applyFill="1" applyBorder="1" applyAlignment="1">
      <alignment horizontal="center" vertical="center" wrapText="1"/>
    </xf>
    <xf numFmtId="3" fontId="3" fillId="3" borderId="37" xfId="0" applyNumberFormat="1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 wrapText="1"/>
    </xf>
    <xf numFmtId="3" fontId="3" fillId="3" borderId="20" xfId="0" applyNumberFormat="1" applyFont="1" applyFill="1" applyBorder="1" applyAlignment="1">
      <alignment horizontal="center" vertical="center" wrapText="1"/>
    </xf>
    <xf numFmtId="3" fontId="3" fillId="0" borderId="44" xfId="0" applyNumberFormat="1" applyFont="1" applyBorder="1" applyAlignment="1">
      <alignment horizontal="center" vertical="center" wrapText="1"/>
    </xf>
    <xf numFmtId="3" fontId="3" fillId="0" borderId="45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3" fontId="3" fillId="13" borderId="25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wrapText="1"/>
    </xf>
    <xf numFmtId="3" fontId="3" fillId="2" borderId="25" xfId="0" applyNumberFormat="1" applyFont="1" applyFill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164" fontId="11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3" fontId="3" fillId="2" borderId="24" xfId="0" applyNumberFormat="1" applyFont="1" applyFill="1" applyBorder="1" applyAlignment="1">
      <alignment vertical="center" wrapText="1"/>
    </xf>
    <xf numFmtId="3" fontId="4" fillId="0" borderId="37" xfId="0" applyNumberFormat="1" applyFont="1" applyBorder="1" applyAlignment="1"/>
    <xf numFmtId="3" fontId="4" fillId="0" borderId="38" xfId="0" applyNumberFormat="1" applyFont="1" applyBorder="1" applyAlignment="1"/>
    <xf numFmtId="0" fontId="3" fillId="2" borderId="24" xfId="0" applyFont="1" applyFill="1" applyBorder="1" applyAlignment="1">
      <alignment vertical="center" wrapText="1"/>
    </xf>
    <xf numFmtId="0" fontId="4" fillId="0" borderId="37" xfId="0" applyFont="1" applyBorder="1" applyAlignment="1"/>
    <xf numFmtId="0" fontId="4" fillId="0" borderId="38" xfId="0" applyFont="1" applyBorder="1" applyAlignment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17" fillId="0" borderId="0" xfId="0" applyFont="1" applyBorder="1" applyAlignment="1">
      <alignment horizontal="left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EECE1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58ED5"/>
      <color rgb="FFEBF1DE"/>
      <color rgb="FFC3D69B"/>
      <color rgb="FFB9CD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2895599</xdr:colOff>
      <xdr:row>1</xdr:row>
      <xdr:rowOff>103713</xdr:rowOff>
    </xdr:from>
    <xdr:to>
      <xdr:col>1</xdr:col>
      <xdr:colOff>4522469</xdr:colOff>
      <xdr:row>5</xdr:row>
      <xdr:rowOff>172082</xdr:rowOff>
    </xdr:to>
    <xdr:pic>
      <xdr:nvPicPr>
        <xdr:cNvPr id="4" name="Image 3" descr="X:\Centre_de_ressources\Etude Argent ASI\Logo AFD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5932" y="289980"/>
          <a:ext cx="1626870" cy="813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19049</xdr:colOff>
      <xdr:row>0</xdr:row>
      <xdr:rowOff>33865</xdr:rowOff>
    </xdr:from>
    <xdr:to>
      <xdr:col>1</xdr:col>
      <xdr:colOff>1282699</xdr:colOff>
      <xdr:row>6</xdr:row>
      <xdr:rowOff>136735</xdr:rowOff>
    </xdr:to>
    <xdr:pic>
      <xdr:nvPicPr>
        <xdr:cNvPr id="5" name="Image 4" descr="X:\Centre_de_ressources\Etude Argent ASI\MEAE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382" y="33865"/>
          <a:ext cx="1263650" cy="12204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520701</xdr:colOff>
      <xdr:row>2</xdr:row>
      <xdr:rowOff>57785</xdr:rowOff>
    </xdr:from>
    <xdr:to>
      <xdr:col>6</xdr:col>
      <xdr:colOff>603674</xdr:colOff>
      <xdr:row>5</xdr:row>
      <xdr:rowOff>26035</xdr:rowOff>
    </xdr:to>
    <xdr:pic>
      <xdr:nvPicPr>
        <xdr:cNvPr id="6" name="Image 5" descr="X:\Centre_de_ressources\Etude Argent ASI\CSUD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0701" y="430318"/>
          <a:ext cx="1996440" cy="527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hel\AppData\Local\Microsoft\Windows\INetCache\Content.Outlook\S5K89CG1\FRIO\4-Gestion%20FRIO\1-%20Outils%20et%20proc&#233;dures\5.%20Outils%20de%20l'&#233;quipe\Etats%20financiers%20V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aisie"/>
      <sheetName val="1.CdR"/>
      <sheetName val="2.Bilan"/>
      <sheetName val="3.extraction pour diag"/>
      <sheetName val="Indicateurs économiques"/>
      <sheetName val="Indicateurs Financiers"/>
      <sheetName val="Seuil d'ale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3"/>
  <sheetViews>
    <sheetView tabSelected="1" zoomScale="75" zoomScaleNormal="75" workbookViewId="0">
      <selection activeCell="H11" sqref="H11"/>
    </sheetView>
  </sheetViews>
  <sheetFormatPr baseColWidth="10" defaultColWidth="8.7265625" defaultRowHeight="14.5" x14ac:dyDescent="0.35"/>
  <cols>
    <col min="1" max="1" width="7.81640625" style="1" customWidth="1"/>
    <col min="2" max="2" width="74.7265625" style="1" customWidth="1"/>
    <col min="3" max="3" width="8.1796875" style="1" customWidth="1"/>
    <col min="4" max="4" width="8.90625" style="1" customWidth="1"/>
    <col min="5" max="5" width="9.453125" style="1" customWidth="1"/>
    <col min="6" max="6" width="9" style="1" customWidth="1"/>
    <col min="7" max="7" width="9.36328125" style="1" customWidth="1"/>
    <col min="8" max="16384" width="8.7265625" style="1"/>
  </cols>
  <sheetData>
    <row r="7" spans="1:7" ht="37" customHeight="1" x14ac:dyDescent="0.35">
      <c r="B7" s="237" t="s">
        <v>81</v>
      </c>
      <c r="C7" s="237"/>
      <c r="D7" s="237"/>
      <c r="E7" s="237"/>
      <c r="F7" s="237"/>
      <c r="G7" s="237"/>
    </row>
    <row r="8" spans="1:7" ht="37" customHeight="1" thickBot="1" x14ac:dyDescent="0.4">
      <c r="B8" s="277" t="s">
        <v>127</v>
      </c>
      <c r="C8" s="129"/>
      <c r="D8" s="129"/>
      <c r="E8" s="129"/>
      <c r="F8" s="129"/>
      <c r="G8" s="129"/>
    </row>
    <row r="9" spans="1:7" ht="15" thickBot="1" x14ac:dyDescent="0.4">
      <c r="A9" s="2"/>
      <c r="B9" s="238" t="s">
        <v>74</v>
      </c>
      <c r="C9" s="238"/>
      <c r="D9" s="238"/>
      <c r="E9" s="238"/>
      <c r="F9" s="238"/>
      <c r="G9" s="238"/>
    </row>
    <row r="10" spans="1:7" ht="15" thickBot="1" x14ac:dyDescent="0.4">
      <c r="A10" s="2"/>
      <c r="B10" s="238"/>
      <c r="C10" s="238"/>
      <c r="D10" s="238"/>
      <c r="E10" s="238"/>
      <c r="F10" s="238"/>
      <c r="G10" s="238"/>
    </row>
    <row r="11" spans="1:7" ht="36.5" customHeight="1" x14ac:dyDescent="0.35">
      <c r="A11" s="2"/>
      <c r="B11" s="6" t="s">
        <v>97</v>
      </c>
      <c r="C11" s="7"/>
      <c r="D11" s="7"/>
      <c r="E11" s="7"/>
      <c r="F11" s="7"/>
      <c r="G11" s="8"/>
    </row>
    <row r="12" spans="1:7" ht="49.5" customHeight="1" x14ac:dyDescent="0.35">
      <c r="A12" s="2"/>
      <c r="B12" s="9" t="s">
        <v>98</v>
      </c>
      <c r="C12" s="239"/>
      <c r="D12" s="239"/>
      <c r="E12" s="239"/>
      <c r="F12" s="239"/>
      <c r="G12" s="239"/>
    </row>
    <row r="13" spans="1:7" ht="28" customHeight="1" x14ac:dyDescent="0.35">
      <c r="A13" s="2"/>
      <c r="B13" s="10" t="s">
        <v>66</v>
      </c>
      <c r="C13" s="240"/>
      <c r="D13" s="240"/>
      <c r="E13" s="240"/>
      <c r="F13" s="240"/>
      <c r="G13" s="240"/>
    </row>
    <row r="14" spans="1:7" ht="20.5" customHeight="1" x14ac:dyDescent="0.35">
      <c r="A14" s="2"/>
      <c r="B14" s="11" t="s">
        <v>67</v>
      </c>
      <c r="C14" s="235"/>
      <c r="D14" s="235"/>
      <c r="E14" s="235"/>
      <c r="F14" s="235"/>
      <c r="G14" s="235"/>
    </row>
    <row r="15" spans="1:7" ht="19" customHeight="1" x14ac:dyDescent="0.35">
      <c r="A15" s="2"/>
      <c r="B15" s="11" t="s">
        <v>68</v>
      </c>
      <c r="C15" s="235"/>
      <c r="D15" s="235"/>
      <c r="E15" s="235"/>
      <c r="F15" s="235"/>
      <c r="G15" s="235"/>
    </row>
    <row r="16" spans="1:7" ht="18" customHeight="1" x14ac:dyDescent="0.35">
      <c r="A16" s="2"/>
      <c r="B16" s="11" t="s">
        <v>69</v>
      </c>
      <c r="C16" s="235"/>
      <c r="D16" s="235"/>
      <c r="E16" s="235"/>
      <c r="F16" s="235"/>
      <c r="G16" s="235"/>
    </row>
    <row r="17" spans="1:7" ht="23" customHeight="1" thickBot="1" x14ac:dyDescent="0.4">
      <c r="A17" s="2"/>
      <c r="B17" s="12" t="s">
        <v>70</v>
      </c>
      <c r="C17" s="236"/>
      <c r="D17" s="236"/>
      <c r="E17" s="236"/>
      <c r="F17" s="236"/>
      <c r="G17" s="236"/>
    </row>
    <row r="18" spans="1:7" ht="64" customHeight="1" thickBot="1" x14ac:dyDescent="0.4">
      <c r="A18" s="2"/>
      <c r="B18" s="13" t="s">
        <v>99</v>
      </c>
      <c r="C18" s="50">
        <v>2012</v>
      </c>
      <c r="D18" s="50">
        <v>2013</v>
      </c>
      <c r="E18" s="50">
        <v>2014</v>
      </c>
      <c r="F18" s="50">
        <v>2015</v>
      </c>
      <c r="G18" s="49" t="s">
        <v>71</v>
      </c>
    </row>
    <row r="19" spans="1:7" ht="23.5" customHeight="1" x14ac:dyDescent="0.35">
      <c r="A19" s="2"/>
      <c r="B19" s="14" t="s">
        <v>73</v>
      </c>
      <c r="C19" s="15"/>
      <c r="D19" s="15"/>
      <c r="E19" s="15"/>
      <c r="F19" s="15"/>
      <c r="G19" s="16"/>
    </row>
    <row r="20" spans="1:7" ht="37" customHeight="1" thickBot="1" x14ac:dyDescent="0.4">
      <c r="A20" s="2"/>
      <c r="B20" s="48" t="s">
        <v>72</v>
      </c>
      <c r="C20" s="19"/>
      <c r="D20" s="19"/>
      <c r="E20" s="19"/>
      <c r="F20" s="19"/>
      <c r="G20" s="20"/>
    </row>
    <row r="21" spans="1:7" ht="6.5" customHeight="1" x14ac:dyDescent="0.35"/>
    <row r="22" spans="1:7" ht="24.5" customHeight="1" x14ac:dyDescent="0.35">
      <c r="B22" s="55" t="s">
        <v>121</v>
      </c>
      <c r="C22" s="56"/>
      <c r="D22" s="56"/>
      <c r="E22" s="56"/>
      <c r="F22" s="56"/>
      <c r="G22" s="56"/>
    </row>
    <row r="23" spans="1:7" ht="21" customHeight="1" x14ac:dyDescent="0.35"/>
  </sheetData>
  <mergeCells count="8">
    <mergeCell ref="C16:G16"/>
    <mergeCell ref="C17:G17"/>
    <mergeCell ref="C15:G15"/>
    <mergeCell ref="B7:G7"/>
    <mergeCell ref="B9:G10"/>
    <mergeCell ref="C12:G12"/>
    <mergeCell ref="C13:G13"/>
    <mergeCell ref="C14:G1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="75" zoomScaleNormal="75" workbookViewId="0">
      <selection activeCell="C7" sqref="C7"/>
    </sheetView>
  </sheetViews>
  <sheetFormatPr baseColWidth="10" defaultRowHeight="14.5" x14ac:dyDescent="0.35"/>
  <cols>
    <col min="1" max="1" width="5.36328125" style="58" customWidth="1"/>
    <col min="2" max="2" width="9.36328125" style="58" customWidth="1"/>
    <col min="3" max="3" width="58.08984375" style="58" customWidth="1"/>
    <col min="4" max="4" width="13.7265625" style="58" customWidth="1"/>
    <col min="5" max="16384" width="10.90625" style="58"/>
  </cols>
  <sheetData>
    <row r="1" spans="2:10" ht="36.5" customHeight="1" x14ac:dyDescent="0.35">
      <c r="B1" s="241" t="s">
        <v>100</v>
      </c>
      <c r="C1" s="242"/>
      <c r="D1" s="242"/>
      <c r="E1" s="242"/>
      <c r="F1" s="242"/>
      <c r="G1" s="242"/>
      <c r="H1" s="242"/>
      <c r="I1" s="57"/>
      <c r="J1" s="57"/>
    </row>
    <row r="2" spans="2:10" ht="21.5" customHeight="1" thickBot="1" x14ac:dyDescent="0.4">
      <c r="B2" s="59" t="s">
        <v>0</v>
      </c>
      <c r="C2" s="60"/>
      <c r="D2" s="60"/>
      <c r="E2" s="60"/>
      <c r="F2" s="60"/>
      <c r="G2" s="60"/>
      <c r="H2" s="60"/>
      <c r="I2" s="61"/>
      <c r="J2" s="62"/>
    </row>
    <row r="3" spans="2:10" ht="25" customHeight="1" thickBot="1" x14ac:dyDescent="0.4">
      <c r="B3" s="60"/>
      <c r="C3" s="63"/>
      <c r="D3" s="190">
        <v>2012</v>
      </c>
      <c r="E3" s="191">
        <v>2013</v>
      </c>
      <c r="F3" s="191">
        <v>2014</v>
      </c>
      <c r="G3" s="191">
        <v>2015</v>
      </c>
      <c r="H3" s="192">
        <v>2016</v>
      </c>
      <c r="I3" s="61"/>
      <c r="J3" s="62"/>
    </row>
    <row r="4" spans="2:10" ht="32.5" customHeight="1" thickBot="1" x14ac:dyDescent="0.4">
      <c r="B4" s="243" t="s">
        <v>112</v>
      </c>
      <c r="C4" s="244"/>
      <c r="D4" s="244"/>
      <c r="E4" s="244"/>
      <c r="F4" s="244"/>
      <c r="G4" s="244"/>
      <c r="H4" s="245"/>
      <c r="I4" s="64"/>
      <c r="J4" s="62"/>
    </row>
    <row r="5" spans="2:10" ht="36" customHeight="1" x14ac:dyDescent="0.35">
      <c r="B5" s="60"/>
      <c r="C5" s="65" t="s">
        <v>47</v>
      </c>
      <c r="D5" s="66"/>
      <c r="E5" s="66"/>
      <c r="F5" s="66"/>
      <c r="G5" s="66"/>
      <c r="H5" s="67"/>
      <c r="I5" s="64"/>
      <c r="J5" s="62"/>
    </row>
    <row r="6" spans="2:10" ht="31.5" customHeight="1" x14ac:dyDescent="0.35">
      <c r="B6" s="60"/>
      <c r="C6" s="68" t="s">
        <v>1</v>
      </c>
      <c r="D6" s="69"/>
      <c r="E6" s="69"/>
      <c r="F6" s="69"/>
      <c r="G6" s="69"/>
      <c r="H6" s="70"/>
      <c r="I6" s="64"/>
      <c r="J6" s="62"/>
    </row>
    <row r="7" spans="2:10" ht="42" customHeight="1" x14ac:dyDescent="0.35">
      <c r="B7" s="60"/>
      <c r="C7" s="68" t="s">
        <v>2</v>
      </c>
      <c r="D7" s="69"/>
      <c r="E7" s="69"/>
      <c r="F7" s="69"/>
      <c r="G7" s="69"/>
      <c r="H7" s="70"/>
      <c r="I7" s="64"/>
      <c r="J7" s="62"/>
    </row>
    <row r="8" spans="2:10" ht="28.5" customHeight="1" thickBot="1" x14ac:dyDescent="0.4">
      <c r="B8" s="60"/>
      <c r="C8" s="71" t="s">
        <v>3</v>
      </c>
      <c r="D8" s="72"/>
      <c r="E8" s="72"/>
      <c r="F8" s="72"/>
      <c r="G8" s="72"/>
      <c r="H8" s="73"/>
      <c r="I8" s="64"/>
      <c r="J8" s="62"/>
    </row>
    <row r="9" spans="2:10" ht="28.5" customHeight="1" thickBot="1" x14ac:dyDescent="0.4">
      <c r="B9" s="60"/>
      <c r="C9" s="74" t="s">
        <v>107</v>
      </c>
      <c r="D9" s="75">
        <f>SUM(D5:D8)</f>
        <v>0</v>
      </c>
      <c r="E9" s="75">
        <f t="shared" ref="E9:H9" si="0">SUM(E5:E8)</f>
        <v>0</v>
      </c>
      <c r="F9" s="75">
        <f t="shared" si="0"/>
        <v>0</v>
      </c>
      <c r="G9" s="75">
        <f t="shared" si="0"/>
        <v>0</v>
      </c>
      <c r="H9" s="75">
        <f t="shared" si="0"/>
        <v>0</v>
      </c>
      <c r="I9" s="64"/>
      <c r="J9" s="62"/>
    </row>
    <row r="10" spans="2:10" ht="27" customHeight="1" thickBot="1" x14ac:dyDescent="0.4">
      <c r="B10" s="246" t="s">
        <v>108</v>
      </c>
      <c r="C10" s="244"/>
      <c r="D10" s="244"/>
      <c r="E10" s="244"/>
      <c r="F10" s="244"/>
      <c r="G10" s="244"/>
      <c r="H10" s="245"/>
      <c r="I10" s="64"/>
      <c r="J10" s="62"/>
    </row>
    <row r="11" spans="2:10" ht="32.25" customHeight="1" x14ac:dyDescent="0.35">
      <c r="B11" s="60"/>
      <c r="C11" s="65" t="s">
        <v>4</v>
      </c>
      <c r="D11" s="66"/>
      <c r="E11" s="66"/>
      <c r="F11" s="66"/>
      <c r="G11" s="66"/>
      <c r="H11" s="67"/>
      <c r="I11" s="64"/>
      <c r="J11" s="76"/>
    </row>
    <row r="12" spans="2:10" ht="21.75" customHeight="1" x14ac:dyDescent="0.35">
      <c r="B12" s="60"/>
      <c r="C12" s="68" t="s">
        <v>5</v>
      </c>
      <c r="D12" s="69"/>
      <c r="E12" s="69"/>
      <c r="F12" s="69"/>
      <c r="G12" s="69"/>
      <c r="H12" s="70"/>
      <c r="I12" s="64"/>
      <c r="J12" s="62"/>
    </row>
    <row r="13" spans="2:10" ht="21.75" customHeight="1" x14ac:dyDescent="0.35">
      <c r="B13" s="60"/>
      <c r="C13" s="68" t="s">
        <v>6</v>
      </c>
      <c r="D13" s="69"/>
      <c r="E13" s="69"/>
      <c r="F13" s="69"/>
      <c r="G13" s="69"/>
      <c r="H13" s="70"/>
      <c r="I13" s="64"/>
      <c r="J13" s="62"/>
    </row>
    <row r="14" spans="2:10" ht="21.75" customHeight="1" x14ac:dyDescent="0.35">
      <c r="B14" s="60"/>
      <c r="C14" s="68" t="s">
        <v>89</v>
      </c>
      <c r="D14" s="69"/>
      <c r="E14" s="69"/>
      <c r="F14" s="69"/>
      <c r="G14" s="69"/>
      <c r="H14" s="70"/>
      <c r="I14" s="64"/>
      <c r="J14" s="62"/>
    </row>
    <row r="15" spans="2:10" ht="19.5" customHeight="1" thickBot="1" x14ac:dyDescent="0.4">
      <c r="B15" s="60"/>
      <c r="C15" s="77" t="s">
        <v>94</v>
      </c>
      <c r="D15" s="78"/>
      <c r="E15" s="78"/>
      <c r="F15" s="78"/>
      <c r="G15" s="78"/>
      <c r="H15" s="79"/>
      <c r="I15" s="64"/>
      <c r="J15" s="62"/>
    </row>
    <row r="16" spans="2:10" ht="25" customHeight="1" thickBot="1" x14ac:dyDescent="0.4">
      <c r="B16" s="60"/>
      <c r="C16" s="80" t="s">
        <v>109</v>
      </c>
      <c r="D16" s="81">
        <f>SUM(D11:D15)</f>
        <v>0</v>
      </c>
      <c r="E16" s="81">
        <f t="shared" ref="E16" si="1">SUM(E11:E15)</f>
        <v>0</v>
      </c>
      <c r="F16" s="81">
        <f t="shared" ref="F16" si="2">SUM(F11:F15)</f>
        <v>0</v>
      </c>
      <c r="G16" s="81">
        <f t="shared" ref="G16" si="3">SUM(G11:G15)</f>
        <v>0</v>
      </c>
      <c r="H16" s="82">
        <f t="shared" ref="H16" si="4">SUM(H11:H15)</f>
        <v>0</v>
      </c>
      <c r="I16" s="64"/>
      <c r="J16" s="62"/>
    </row>
    <row r="17" spans="2:10" ht="26.5" customHeight="1" thickBot="1" x14ac:dyDescent="0.4">
      <c r="B17" s="246" t="s">
        <v>110</v>
      </c>
      <c r="C17" s="244"/>
      <c r="D17" s="244"/>
      <c r="E17" s="244"/>
      <c r="F17" s="244"/>
      <c r="G17" s="244"/>
      <c r="H17" s="245"/>
      <c r="I17" s="64"/>
      <c r="J17" s="62"/>
    </row>
    <row r="18" spans="2:10" ht="36" customHeight="1" x14ac:dyDescent="0.35">
      <c r="B18" s="60"/>
      <c r="C18" s="65" t="s">
        <v>7</v>
      </c>
      <c r="D18" s="83"/>
      <c r="E18" s="83"/>
      <c r="F18" s="83"/>
      <c r="G18" s="83"/>
      <c r="H18" s="84"/>
      <c r="I18" s="64"/>
      <c r="J18" s="62"/>
    </row>
    <row r="19" spans="2:10" ht="28" customHeight="1" x14ac:dyDescent="0.35">
      <c r="B19" s="60"/>
      <c r="C19" s="85" t="s">
        <v>8</v>
      </c>
      <c r="D19" s="78"/>
      <c r="E19" s="78"/>
      <c r="F19" s="78"/>
      <c r="G19" s="78"/>
      <c r="H19" s="79"/>
      <c r="I19" s="64"/>
      <c r="J19" s="62"/>
    </row>
    <row r="20" spans="2:10" ht="20.25" customHeight="1" thickBot="1" x14ac:dyDescent="0.4">
      <c r="C20" s="86" t="s">
        <v>95</v>
      </c>
      <c r="D20" s="72"/>
      <c r="E20" s="72"/>
      <c r="F20" s="72"/>
      <c r="G20" s="72"/>
      <c r="H20" s="73"/>
    </row>
    <row r="21" spans="2:10" ht="26.5" customHeight="1" thickBot="1" x14ac:dyDescent="0.4">
      <c r="C21" s="87" t="s">
        <v>111</v>
      </c>
      <c r="D21" s="88">
        <f>SUM(D18:D20)</f>
        <v>0</v>
      </c>
      <c r="E21" s="88">
        <f t="shared" ref="E21:H21" si="5">SUM(E18:E20)</f>
        <v>0</v>
      </c>
      <c r="F21" s="88">
        <f t="shared" si="5"/>
        <v>0</v>
      </c>
      <c r="G21" s="88">
        <f t="shared" si="5"/>
        <v>0</v>
      </c>
      <c r="H21" s="88">
        <f t="shared" si="5"/>
        <v>0</v>
      </c>
    </row>
    <row r="22" spans="2:10" ht="37.5" customHeight="1" thickBot="1" x14ac:dyDescent="0.4">
      <c r="C22" s="89" t="s">
        <v>55</v>
      </c>
      <c r="D22" s="5">
        <f>D9+D16+D21</f>
        <v>0</v>
      </c>
      <c r="E22" s="5">
        <f t="shared" ref="E22:H22" si="6">E9+E16+E21</f>
        <v>0</v>
      </c>
      <c r="F22" s="5">
        <f t="shared" si="6"/>
        <v>0</v>
      </c>
      <c r="G22" s="5">
        <f t="shared" si="6"/>
        <v>0</v>
      </c>
      <c r="H22" s="5">
        <f t="shared" si="6"/>
        <v>0</v>
      </c>
    </row>
  </sheetData>
  <mergeCells count="4">
    <mergeCell ref="B1:H1"/>
    <mergeCell ref="B4:H4"/>
    <mergeCell ref="B10:H10"/>
    <mergeCell ref="B17:H1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7" zoomScale="75" zoomScaleNormal="75" workbookViewId="0">
      <selection activeCell="I16" sqref="I15:I16"/>
    </sheetView>
  </sheetViews>
  <sheetFormatPr baseColWidth="10" defaultRowHeight="14.5" x14ac:dyDescent="0.35"/>
  <cols>
    <col min="1" max="1" width="3.36328125" style="58" customWidth="1"/>
    <col min="2" max="2" width="10.90625" style="58"/>
    <col min="3" max="3" width="55.81640625" style="58" customWidth="1"/>
    <col min="4" max="4" width="10.1796875" style="58" customWidth="1"/>
    <col min="5" max="7" width="10.90625" style="58"/>
    <col min="8" max="8" width="8.453125" style="58" customWidth="1"/>
    <col min="9" max="9" width="10.90625" style="58"/>
    <col min="10" max="10" width="13.453125" style="58" customWidth="1"/>
    <col min="11" max="16384" width="10.90625" style="58"/>
  </cols>
  <sheetData>
    <row r="1" spans="2:10" ht="39" customHeight="1" x14ac:dyDescent="0.35">
      <c r="B1" s="241" t="s">
        <v>100</v>
      </c>
      <c r="C1" s="258"/>
      <c r="D1" s="258"/>
      <c r="E1" s="258"/>
      <c r="F1" s="258"/>
      <c r="G1" s="258"/>
      <c r="H1" s="258"/>
      <c r="I1" s="137"/>
      <c r="J1" s="137"/>
    </row>
    <row r="2" spans="2:10" ht="21" customHeight="1" thickBot="1" x14ac:dyDescent="0.4">
      <c r="B2" s="59" t="s">
        <v>9</v>
      </c>
      <c r="C2" s="138"/>
      <c r="D2" s="59"/>
      <c r="E2" s="59"/>
      <c r="F2" s="59"/>
      <c r="G2" s="59"/>
      <c r="H2" s="59"/>
    </row>
    <row r="3" spans="2:10" ht="29.5" customHeight="1" thickBot="1" x14ac:dyDescent="0.4">
      <c r="B3" s="59"/>
      <c r="C3" s="138"/>
      <c r="D3" s="139">
        <v>2012</v>
      </c>
      <c r="E3" s="140">
        <v>2013</v>
      </c>
      <c r="F3" s="140">
        <v>2014</v>
      </c>
      <c r="G3" s="140">
        <v>2015</v>
      </c>
      <c r="H3" s="141">
        <v>2016</v>
      </c>
    </row>
    <row r="4" spans="2:10" ht="30" customHeight="1" thickBot="1" x14ac:dyDescent="0.4">
      <c r="B4" s="259" t="s">
        <v>112</v>
      </c>
      <c r="C4" s="250"/>
      <c r="D4" s="250"/>
      <c r="E4" s="250"/>
      <c r="F4" s="250"/>
      <c r="G4" s="250"/>
      <c r="H4" s="251"/>
    </row>
    <row r="5" spans="2:10" ht="40.5" customHeight="1" x14ac:dyDescent="0.35">
      <c r="B5" s="60"/>
      <c r="C5" s="142" t="s">
        <v>54</v>
      </c>
      <c r="D5" s="143"/>
      <c r="E5" s="143"/>
      <c r="F5" s="143"/>
      <c r="G5" s="143"/>
      <c r="H5" s="144"/>
    </row>
    <row r="6" spans="2:10" ht="29" customHeight="1" thickBot="1" x14ac:dyDescent="0.4">
      <c r="B6" s="60"/>
      <c r="C6" s="145" t="s">
        <v>96</v>
      </c>
      <c r="D6" s="146"/>
      <c r="E6" s="146"/>
      <c r="F6" s="146"/>
      <c r="G6" s="146"/>
      <c r="H6" s="147"/>
    </row>
    <row r="7" spans="2:10" ht="23" customHeight="1" thickBot="1" x14ac:dyDescent="0.4">
      <c r="B7" s="60"/>
      <c r="C7" s="80" t="s">
        <v>107</v>
      </c>
      <c r="D7" s="148">
        <f>SUM(D5:D6)</f>
        <v>0</v>
      </c>
      <c r="E7" s="148">
        <f t="shared" ref="E7:H7" si="0">SUM(E5:E6)</f>
        <v>0</v>
      </c>
      <c r="F7" s="148">
        <f t="shared" si="0"/>
        <v>0</v>
      </c>
      <c r="G7" s="148">
        <f t="shared" si="0"/>
        <v>0</v>
      </c>
      <c r="H7" s="149">
        <f t="shared" si="0"/>
        <v>0</v>
      </c>
    </row>
    <row r="8" spans="2:10" ht="31.5" customHeight="1" thickBot="1" x14ac:dyDescent="0.4">
      <c r="B8" s="246" t="s">
        <v>113</v>
      </c>
      <c r="C8" s="250"/>
      <c r="D8" s="250"/>
      <c r="E8" s="250"/>
      <c r="F8" s="250"/>
      <c r="G8" s="250"/>
      <c r="H8" s="251"/>
    </row>
    <row r="9" spans="2:10" ht="27.75" customHeight="1" x14ac:dyDescent="0.35">
      <c r="B9" s="60"/>
      <c r="C9" s="252" t="s">
        <v>123</v>
      </c>
      <c r="D9" s="253"/>
      <c r="E9" s="253"/>
      <c r="F9" s="253"/>
      <c r="G9" s="253"/>
      <c r="H9" s="254"/>
    </row>
    <row r="10" spans="2:10" ht="32.5" customHeight="1" x14ac:dyDescent="0.35">
      <c r="B10" s="60"/>
      <c r="C10" s="68" t="s">
        <v>61</v>
      </c>
      <c r="D10" s="69"/>
      <c r="E10" s="69"/>
      <c r="F10" s="69"/>
      <c r="G10" s="69"/>
      <c r="H10" s="70"/>
    </row>
    <row r="11" spans="2:10" ht="20.25" customHeight="1" x14ac:dyDescent="0.35">
      <c r="B11" s="60"/>
      <c r="C11" s="150" t="s">
        <v>62</v>
      </c>
      <c r="D11" s="151"/>
      <c r="E11" s="151"/>
      <c r="F11" s="151"/>
      <c r="G11" s="151"/>
      <c r="H11" s="70"/>
    </row>
    <row r="12" spans="2:10" ht="20.5" customHeight="1" x14ac:dyDescent="0.35">
      <c r="B12" s="60"/>
      <c r="C12" s="152" t="s">
        <v>117</v>
      </c>
      <c r="D12" s="153">
        <f>SUM(D10:D11)</f>
        <v>0</v>
      </c>
      <c r="E12" s="153">
        <f t="shared" ref="E12:H12" si="1">SUM(E10:E11)</f>
        <v>0</v>
      </c>
      <c r="F12" s="153">
        <f t="shared" si="1"/>
        <v>0</v>
      </c>
      <c r="G12" s="153">
        <f t="shared" si="1"/>
        <v>0</v>
      </c>
      <c r="H12" s="153">
        <f t="shared" si="1"/>
        <v>0</v>
      </c>
    </row>
    <row r="13" spans="2:10" ht="24" customHeight="1" x14ac:dyDescent="0.35">
      <c r="B13" s="60"/>
      <c r="C13" s="255" t="s">
        <v>124</v>
      </c>
      <c r="D13" s="256"/>
      <c r="E13" s="256"/>
      <c r="F13" s="256"/>
      <c r="G13" s="256"/>
      <c r="H13" s="257"/>
    </row>
    <row r="14" spans="2:10" ht="29.25" customHeight="1" x14ac:dyDescent="0.35">
      <c r="B14" s="135"/>
      <c r="C14" s="154" t="s">
        <v>58</v>
      </c>
      <c r="D14" s="155"/>
      <c r="E14" s="155"/>
      <c r="F14" s="155"/>
      <c r="G14" s="155"/>
      <c r="H14" s="156"/>
    </row>
    <row r="15" spans="2:10" ht="26.25" customHeight="1" x14ac:dyDescent="0.35">
      <c r="B15" s="135"/>
      <c r="C15" s="154" t="s">
        <v>59</v>
      </c>
      <c r="D15" s="155"/>
      <c r="E15" s="155"/>
      <c r="F15" s="155"/>
      <c r="G15" s="155"/>
      <c r="H15" s="156"/>
    </row>
    <row r="16" spans="2:10" ht="40" customHeight="1" x14ac:dyDescent="0.35">
      <c r="B16" s="135"/>
      <c r="C16" s="154" t="s">
        <v>60</v>
      </c>
      <c r="D16" s="155"/>
      <c r="E16" s="155"/>
      <c r="F16" s="155"/>
      <c r="G16" s="155"/>
      <c r="H16" s="156"/>
    </row>
    <row r="17" spans="2:8" ht="19.5" customHeight="1" x14ac:dyDescent="0.35">
      <c r="B17" s="135"/>
      <c r="C17" s="74" t="s">
        <v>64</v>
      </c>
      <c r="D17" s="157">
        <f>SUM(D14:D16)</f>
        <v>0</v>
      </c>
      <c r="E17" s="157">
        <f t="shared" ref="E17:H17" si="2">SUM(E14:E16)</f>
        <v>0</v>
      </c>
      <c r="F17" s="157">
        <f t="shared" si="2"/>
        <v>0</v>
      </c>
      <c r="G17" s="157">
        <f t="shared" si="2"/>
        <v>0</v>
      </c>
      <c r="H17" s="157">
        <f t="shared" si="2"/>
        <v>0</v>
      </c>
    </row>
    <row r="18" spans="2:8" ht="22.5" customHeight="1" x14ac:dyDescent="0.35">
      <c r="B18" s="135"/>
      <c r="C18" s="247" t="s">
        <v>125</v>
      </c>
      <c r="D18" s="248"/>
      <c r="E18" s="248"/>
      <c r="F18" s="248"/>
      <c r="G18" s="248"/>
      <c r="H18" s="249"/>
    </row>
    <row r="19" spans="2:8" ht="38" customHeight="1" x14ac:dyDescent="0.35">
      <c r="B19" s="135"/>
      <c r="C19" s="158" t="s">
        <v>10</v>
      </c>
      <c r="D19" s="159"/>
      <c r="E19" s="159"/>
      <c r="F19" s="159"/>
      <c r="G19" s="159"/>
      <c r="H19" s="160"/>
    </row>
    <row r="20" spans="2:8" ht="30" customHeight="1" x14ac:dyDescent="0.35">
      <c r="B20" s="135"/>
      <c r="C20" s="161" t="s">
        <v>46</v>
      </c>
      <c r="D20" s="162"/>
      <c r="E20" s="162"/>
      <c r="F20" s="162"/>
      <c r="G20" s="162"/>
      <c r="H20" s="163"/>
    </row>
    <row r="21" spans="2:8" ht="20" customHeight="1" thickBot="1" x14ac:dyDescent="0.4">
      <c r="B21" s="135"/>
      <c r="C21" s="74" t="s">
        <v>65</v>
      </c>
      <c r="D21" s="157">
        <f>SUM(D19:D20)</f>
        <v>0</v>
      </c>
      <c r="E21" s="157">
        <f t="shared" ref="E21:H21" si="3">SUM(E19:E20)</f>
        <v>0</v>
      </c>
      <c r="F21" s="157">
        <f t="shared" si="3"/>
        <v>0</v>
      </c>
      <c r="G21" s="157">
        <f t="shared" si="3"/>
        <v>0</v>
      </c>
      <c r="H21" s="164">
        <f t="shared" si="3"/>
        <v>0</v>
      </c>
    </row>
    <row r="22" spans="2:8" ht="28" customHeight="1" thickBot="1" x14ac:dyDescent="0.4">
      <c r="B22" s="135"/>
      <c r="C22" s="165" t="s">
        <v>109</v>
      </c>
      <c r="D22" s="81">
        <f>D12+D17+D21</f>
        <v>0</v>
      </c>
      <c r="E22" s="81">
        <f t="shared" ref="E22:H22" si="4">E12+E17+E21</f>
        <v>0</v>
      </c>
      <c r="F22" s="81">
        <f t="shared" si="4"/>
        <v>0</v>
      </c>
      <c r="G22" s="81">
        <f t="shared" si="4"/>
        <v>0</v>
      </c>
      <c r="H22" s="166">
        <f t="shared" si="4"/>
        <v>0</v>
      </c>
    </row>
    <row r="23" spans="2:8" ht="32.5" customHeight="1" thickBot="1" x14ac:dyDescent="0.4">
      <c r="B23" s="246" t="s">
        <v>114</v>
      </c>
      <c r="C23" s="250"/>
      <c r="D23" s="250"/>
      <c r="E23" s="250"/>
      <c r="F23" s="250"/>
      <c r="G23" s="250"/>
      <c r="H23" s="251"/>
    </row>
    <row r="24" spans="2:8" ht="46.5" customHeight="1" x14ac:dyDescent="0.35">
      <c r="B24" s="135"/>
      <c r="C24" s="167" t="s">
        <v>11</v>
      </c>
      <c r="D24" s="66"/>
      <c r="E24" s="66"/>
      <c r="F24" s="66"/>
      <c r="G24" s="66"/>
      <c r="H24" s="67"/>
    </row>
    <row r="25" spans="2:8" ht="28.5" customHeight="1" thickBot="1" x14ac:dyDescent="0.4">
      <c r="B25" s="60"/>
      <c r="C25" s="168" t="s">
        <v>12</v>
      </c>
      <c r="D25" s="78"/>
      <c r="E25" s="78"/>
      <c r="F25" s="78"/>
      <c r="G25" s="78"/>
      <c r="H25" s="79"/>
    </row>
    <row r="26" spans="2:8" ht="30" customHeight="1" x14ac:dyDescent="0.35">
      <c r="B26" s="169"/>
      <c r="C26" s="170" t="s">
        <v>13</v>
      </c>
      <c r="D26" s="171"/>
      <c r="E26" s="171"/>
      <c r="F26" s="171"/>
      <c r="G26" s="171"/>
      <c r="H26" s="172"/>
    </row>
    <row r="27" spans="2:8" ht="26.5" customHeight="1" thickBot="1" x14ac:dyDescent="0.4">
      <c r="B27" s="169"/>
      <c r="C27" s="173" t="s">
        <v>14</v>
      </c>
      <c r="D27" s="174"/>
      <c r="E27" s="174"/>
      <c r="F27" s="174"/>
      <c r="G27" s="174"/>
      <c r="H27" s="175"/>
    </row>
    <row r="28" spans="2:8" ht="29" customHeight="1" thickBot="1" x14ac:dyDescent="0.4">
      <c r="B28" s="169"/>
      <c r="C28" s="87" t="s">
        <v>115</v>
      </c>
      <c r="D28" s="176">
        <f>SUM(D24:D27)</f>
        <v>0</v>
      </c>
      <c r="E28" s="176">
        <f t="shared" ref="E28:H28" si="5">SUM(E24:E27)</f>
        <v>0</v>
      </c>
      <c r="F28" s="176">
        <f t="shared" si="5"/>
        <v>0</v>
      </c>
      <c r="G28" s="176">
        <f t="shared" si="5"/>
        <v>0</v>
      </c>
      <c r="H28" s="82">
        <f t="shared" si="5"/>
        <v>0</v>
      </c>
    </row>
    <row r="29" spans="2:8" ht="31.5" customHeight="1" thickBot="1" x14ac:dyDescent="0.4">
      <c r="B29" s="169"/>
      <c r="C29" s="177" t="s">
        <v>53</v>
      </c>
      <c r="D29" s="178">
        <f>D28+D22+D7</f>
        <v>0</v>
      </c>
      <c r="E29" s="178">
        <f t="shared" ref="E29:H29" si="6">E28+E22+E7</f>
        <v>0</v>
      </c>
      <c r="F29" s="178">
        <f t="shared" si="6"/>
        <v>0</v>
      </c>
      <c r="G29" s="178">
        <f t="shared" si="6"/>
        <v>0</v>
      </c>
      <c r="H29" s="178">
        <f t="shared" si="6"/>
        <v>0</v>
      </c>
    </row>
    <row r="30" spans="2:8" ht="31.5" customHeight="1" thickBot="1" x14ac:dyDescent="0.4">
      <c r="B30" s="169"/>
      <c r="C30" s="177" t="s">
        <v>55</v>
      </c>
      <c r="D30" s="179">
        <f>'R Publiques'!D22</f>
        <v>0</v>
      </c>
      <c r="E30" s="179">
        <f>'R Publiques'!E22</f>
        <v>0</v>
      </c>
      <c r="F30" s="179">
        <f>'R Publiques'!F22</f>
        <v>0</v>
      </c>
      <c r="G30" s="179">
        <f>'R Publiques'!G22</f>
        <v>0</v>
      </c>
      <c r="H30" s="180">
        <f>'R Publiques'!H22</f>
        <v>0</v>
      </c>
    </row>
    <row r="31" spans="2:8" ht="31.5" customHeight="1" thickBot="1" x14ac:dyDescent="0.4">
      <c r="B31" s="169"/>
      <c r="C31" s="181" t="s">
        <v>83</v>
      </c>
      <c r="D31" s="182">
        <f>D29+D30</f>
        <v>0</v>
      </c>
      <c r="E31" s="182">
        <f t="shared" ref="E31:H31" si="7">E29+E30</f>
        <v>0</v>
      </c>
      <c r="F31" s="182">
        <f t="shared" si="7"/>
        <v>0</v>
      </c>
      <c r="G31" s="182">
        <f t="shared" si="7"/>
        <v>0</v>
      </c>
      <c r="H31" s="183">
        <f t="shared" si="7"/>
        <v>0</v>
      </c>
    </row>
    <row r="32" spans="2:8" ht="31.5" customHeight="1" x14ac:dyDescent="0.35">
      <c r="B32" s="169"/>
      <c r="C32" s="118" t="s">
        <v>15</v>
      </c>
      <c r="D32" s="119"/>
      <c r="E32" s="119"/>
      <c r="F32" s="119"/>
      <c r="G32" s="119"/>
      <c r="H32" s="120"/>
    </row>
    <row r="33" spans="2:8" ht="39" customHeight="1" thickBot="1" x14ac:dyDescent="0.4">
      <c r="B33" s="169"/>
      <c r="C33" s="121" t="s">
        <v>16</v>
      </c>
      <c r="D33" s="122"/>
      <c r="E33" s="122"/>
      <c r="F33" s="122"/>
      <c r="G33" s="122"/>
      <c r="H33" s="123"/>
    </row>
    <row r="34" spans="2:8" ht="35.5" customHeight="1" thickBot="1" x14ac:dyDescent="0.4">
      <c r="B34" s="169"/>
      <c r="C34" s="184" t="s">
        <v>52</v>
      </c>
      <c r="D34" s="185">
        <f>D31+D32+D33</f>
        <v>0</v>
      </c>
      <c r="E34" s="185">
        <f t="shared" ref="E34:H34" si="8">E31+E32+E33</f>
        <v>0</v>
      </c>
      <c r="F34" s="185">
        <f t="shared" si="8"/>
        <v>0</v>
      </c>
      <c r="G34" s="185">
        <f t="shared" si="8"/>
        <v>0</v>
      </c>
      <c r="H34" s="186">
        <f t="shared" si="8"/>
        <v>0</v>
      </c>
    </row>
    <row r="35" spans="2:8" ht="19.5" customHeight="1" x14ac:dyDescent="0.35">
      <c r="B35" s="169"/>
      <c r="C35" s="187"/>
      <c r="D35" s="188"/>
      <c r="E35" s="188"/>
      <c r="F35" s="188"/>
      <c r="G35" s="188"/>
      <c r="H35" s="188"/>
    </row>
    <row r="36" spans="2:8" x14ac:dyDescent="0.35">
      <c r="C36" s="189"/>
    </row>
    <row r="37" spans="2:8" x14ac:dyDescent="0.35">
      <c r="C37" s="189"/>
    </row>
  </sheetData>
  <mergeCells count="7">
    <mergeCell ref="C18:H18"/>
    <mergeCell ref="B23:H23"/>
    <mergeCell ref="C9:H9"/>
    <mergeCell ref="C13:H13"/>
    <mergeCell ref="B1:H1"/>
    <mergeCell ref="B8:H8"/>
    <mergeCell ref="B4:H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opLeftCell="A4" zoomScale="75" zoomScaleNormal="75" workbookViewId="0">
      <selection activeCell="C8" sqref="C8"/>
    </sheetView>
  </sheetViews>
  <sheetFormatPr baseColWidth="10" defaultRowHeight="14.5" x14ac:dyDescent="0.35"/>
  <cols>
    <col min="1" max="1" width="3.36328125" style="58" customWidth="1"/>
    <col min="2" max="2" width="10.90625" style="58"/>
    <col min="3" max="3" width="56.54296875" style="58" customWidth="1"/>
    <col min="4" max="7" width="10.90625" style="58"/>
    <col min="8" max="8" width="11.81640625" style="58" customWidth="1"/>
    <col min="9" max="9" width="6.54296875" style="58" customWidth="1"/>
    <col min="10" max="10" width="6" style="58" customWidth="1"/>
    <col min="11" max="16384" width="10.90625" style="58"/>
  </cols>
  <sheetData>
    <row r="1" spans="2:10" ht="39" customHeight="1" x14ac:dyDescent="0.35">
      <c r="B1" s="241" t="s">
        <v>82</v>
      </c>
      <c r="C1" s="258"/>
      <c r="D1" s="258"/>
      <c r="E1" s="258"/>
      <c r="F1" s="258"/>
      <c r="G1" s="258"/>
      <c r="H1" s="258"/>
      <c r="I1" s="258"/>
      <c r="J1" s="258"/>
    </row>
    <row r="2" spans="2:10" ht="27" customHeight="1" x14ac:dyDescent="0.35">
      <c r="B2" s="260" t="s">
        <v>104</v>
      </c>
      <c r="C2" s="260"/>
      <c r="D2" s="260"/>
      <c r="E2" s="260"/>
      <c r="F2" s="260"/>
      <c r="G2" s="260"/>
      <c r="H2" s="260"/>
    </row>
    <row r="3" spans="2:10" ht="11.5" customHeight="1" thickBot="1" x14ac:dyDescent="0.4">
      <c r="B3" s="130"/>
      <c r="C3" s="130"/>
      <c r="D3" s="130"/>
      <c r="E3" s="130"/>
      <c r="F3" s="130"/>
      <c r="G3" s="130"/>
      <c r="H3" s="130"/>
    </row>
    <row r="4" spans="2:10" ht="27.5" customHeight="1" thickBot="1" x14ac:dyDescent="0.4">
      <c r="B4" s="131"/>
      <c r="D4" s="132">
        <v>2012</v>
      </c>
      <c r="E4" s="133">
        <v>2013</v>
      </c>
      <c r="F4" s="133">
        <v>2014</v>
      </c>
      <c r="G4" s="133">
        <v>2015</v>
      </c>
      <c r="H4" s="134">
        <v>2016</v>
      </c>
      <c r="I4" s="61"/>
      <c r="J4" s="62"/>
    </row>
    <row r="5" spans="2:10" ht="28" customHeight="1" thickBot="1" x14ac:dyDescent="0.4">
      <c r="B5" s="131"/>
      <c r="C5" s="261" t="s">
        <v>92</v>
      </c>
      <c r="D5" s="250"/>
      <c r="E5" s="250"/>
      <c r="F5" s="250"/>
      <c r="G5" s="250"/>
      <c r="H5" s="251"/>
      <c r="I5" s="61"/>
      <c r="J5" s="62"/>
    </row>
    <row r="6" spans="2:10" ht="59" customHeight="1" x14ac:dyDescent="0.35">
      <c r="B6" s="131"/>
      <c r="C6" s="99" t="s">
        <v>105</v>
      </c>
      <c r="D6" s="100"/>
      <c r="E6" s="100"/>
      <c r="F6" s="100"/>
      <c r="G6" s="100"/>
      <c r="H6" s="101"/>
      <c r="I6" s="61"/>
    </row>
    <row r="7" spans="2:10" ht="47" customHeight="1" x14ac:dyDescent="0.35">
      <c r="B7" s="131"/>
      <c r="C7" s="102" t="s">
        <v>106</v>
      </c>
      <c r="D7" s="103"/>
      <c r="E7" s="103"/>
      <c r="F7" s="103"/>
      <c r="G7" s="103"/>
      <c r="H7" s="104"/>
      <c r="I7" s="61"/>
      <c r="J7" s="62"/>
    </row>
    <row r="8" spans="2:10" ht="65" customHeight="1" thickBot="1" x14ac:dyDescent="0.4">
      <c r="B8" s="131"/>
      <c r="C8" s="105" t="s">
        <v>122</v>
      </c>
      <c r="D8" s="106"/>
      <c r="E8" s="106"/>
      <c r="F8" s="106"/>
      <c r="G8" s="106"/>
      <c r="H8" s="107"/>
      <c r="I8" s="61"/>
      <c r="J8" s="62"/>
    </row>
    <row r="9" spans="2:10" ht="27" customHeight="1" thickBot="1" x14ac:dyDescent="0.4">
      <c r="B9" s="135"/>
      <c r="C9" s="80" t="s">
        <v>101</v>
      </c>
      <c r="D9" s="108">
        <f>SUM(D6:D8)</f>
        <v>0</v>
      </c>
      <c r="E9" s="108">
        <f t="shared" ref="E9:H9" si="0">SUM(E6:E8)</f>
        <v>0</v>
      </c>
      <c r="F9" s="108">
        <f t="shared" si="0"/>
        <v>0</v>
      </c>
      <c r="G9" s="108">
        <f t="shared" si="0"/>
        <v>0</v>
      </c>
      <c r="H9" s="82">
        <f t="shared" si="0"/>
        <v>0</v>
      </c>
    </row>
    <row r="10" spans="2:10" ht="29.5" customHeight="1" thickBot="1" x14ac:dyDescent="0.4">
      <c r="C10" s="246" t="s">
        <v>93</v>
      </c>
      <c r="D10" s="250"/>
      <c r="E10" s="250"/>
      <c r="F10" s="250"/>
      <c r="G10" s="250"/>
      <c r="H10" s="251"/>
    </row>
    <row r="11" spans="2:10" ht="20.5" customHeight="1" x14ac:dyDescent="0.35">
      <c r="C11" s="109" t="s">
        <v>43</v>
      </c>
      <c r="D11" s="110"/>
      <c r="E11" s="110"/>
      <c r="F11" s="110"/>
      <c r="G11" s="110"/>
      <c r="H11" s="111"/>
    </row>
    <row r="12" spans="2:10" ht="23" customHeight="1" x14ac:dyDescent="0.35">
      <c r="C12" s="112" t="s">
        <v>44</v>
      </c>
      <c r="D12" s="113"/>
      <c r="E12" s="113"/>
      <c r="F12" s="113"/>
      <c r="G12" s="113"/>
      <c r="H12" s="114"/>
    </row>
    <row r="13" spans="2:10" ht="27" customHeight="1" thickBot="1" x14ac:dyDescent="0.4">
      <c r="C13" s="115" t="s">
        <v>45</v>
      </c>
      <c r="D13" s="116"/>
      <c r="E13" s="116"/>
      <c r="F13" s="116"/>
      <c r="G13" s="116"/>
      <c r="H13" s="117"/>
    </row>
    <row r="14" spans="2:10" ht="27" customHeight="1" thickBot="1" x14ac:dyDescent="0.4">
      <c r="B14" s="135"/>
      <c r="C14" s="80" t="s">
        <v>102</v>
      </c>
      <c r="D14" s="108">
        <f>SUM(D11:D13)</f>
        <v>0</v>
      </c>
      <c r="E14" s="108">
        <f t="shared" ref="E14" si="1">SUM(E11:E13)</f>
        <v>0</v>
      </c>
      <c r="F14" s="108">
        <f t="shared" ref="F14" si="2">SUM(F11:F13)</f>
        <v>0</v>
      </c>
      <c r="G14" s="108">
        <f t="shared" ref="G14" si="3">SUM(G11:G13)</f>
        <v>0</v>
      </c>
      <c r="H14" s="82">
        <f t="shared" ref="H14" si="4">SUM(H11:H13)</f>
        <v>0</v>
      </c>
    </row>
    <row r="15" spans="2:10" ht="18.5" customHeight="1" x14ac:dyDescent="0.35"/>
    <row r="16" spans="2:10" ht="20.5" customHeight="1" x14ac:dyDescent="0.35">
      <c r="C16" s="136" t="s">
        <v>80</v>
      </c>
      <c r="D16" s="262" t="s">
        <v>120</v>
      </c>
      <c r="E16" s="263"/>
      <c r="F16" s="263"/>
      <c r="G16" s="263"/>
      <c r="H16" s="263"/>
    </row>
  </sheetData>
  <mergeCells count="5">
    <mergeCell ref="B1:J1"/>
    <mergeCell ref="B2:H2"/>
    <mergeCell ref="C10:H10"/>
    <mergeCell ref="C5:H5"/>
    <mergeCell ref="D16:H1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zoomScale="75" zoomScaleNormal="75" workbookViewId="0">
      <selection activeCell="C16" sqref="C16"/>
    </sheetView>
  </sheetViews>
  <sheetFormatPr baseColWidth="10" defaultRowHeight="14.5" x14ac:dyDescent="0.35"/>
  <cols>
    <col min="1" max="1" width="10.90625" style="91"/>
    <col min="2" max="2" width="57.36328125" style="91" customWidth="1"/>
    <col min="3" max="3" width="11.6328125" style="91" customWidth="1"/>
    <col min="4" max="7" width="10.90625" style="91"/>
    <col min="8" max="8" width="7" style="91" customWidth="1"/>
    <col min="9" max="9" width="6.6328125" style="91" customWidth="1"/>
    <col min="10" max="16384" width="10.90625" style="91"/>
  </cols>
  <sheetData>
    <row r="2" spans="1:10" ht="34" customHeight="1" x14ac:dyDescent="0.35">
      <c r="B2" s="264" t="s">
        <v>118</v>
      </c>
      <c r="C2" s="265"/>
      <c r="D2" s="265"/>
      <c r="E2" s="265"/>
      <c r="F2" s="265"/>
      <c r="G2" s="265"/>
      <c r="H2" s="193"/>
      <c r="I2" s="193"/>
    </row>
    <row r="3" spans="1:10" ht="20" customHeight="1" thickBot="1" x14ac:dyDescent="0.4">
      <c r="A3" s="194"/>
      <c r="B3" s="195"/>
      <c r="C3" s="195"/>
      <c r="D3" s="195"/>
      <c r="E3" s="195"/>
      <c r="F3" s="195"/>
      <c r="G3" s="195"/>
      <c r="H3" s="196"/>
    </row>
    <row r="4" spans="1:10" ht="25" customHeight="1" thickBot="1" x14ac:dyDescent="0.4">
      <c r="A4" s="197"/>
      <c r="B4" s="90"/>
      <c r="C4" s="198">
        <v>2012</v>
      </c>
      <c r="D4" s="199">
        <v>2013</v>
      </c>
      <c r="E4" s="199">
        <v>2014</v>
      </c>
      <c r="F4" s="199">
        <v>2015</v>
      </c>
      <c r="G4" s="200">
        <v>2016</v>
      </c>
      <c r="H4" s="196"/>
    </row>
    <row r="5" spans="1:10" ht="23" customHeight="1" x14ac:dyDescent="0.35">
      <c r="A5" s="90"/>
      <c r="B5" s="201" t="s">
        <v>51</v>
      </c>
      <c r="C5" s="202"/>
      <c r="D5" s="202"/>
      <c r="E5" s="202"/>
      <c r="F5" s="202"/>
      <c r="G5" s="203"/>
      <c r="H5" s="196"/>
    </row>
    <row r="6" spans="1:10" ht="28" customHeight="1" x14ac:dyDescent="0.35">
      <c r="A6" s="92"/>
      <c r="B6" s="204" t="s">
        <v>17</v>
      </c>
      <c r="C6" s="205"/>
      <c r="D6" s="205"/>
      <c r="E6" s="205"/>
      <c r="F6" s="205"/>
      <c r="G6" s="206"/>
      <c r="H6" s="196"/>
    </row>
    <row r="7" spans="1:10" ht="23.5" customHeight="1" thickBot="1" x14ac:dyDescent="0.4">
      <c r="A7" s="92"/>
      <c r="B7" s="207" t="s">
        <v>90</v>
      </c>
      <c r="C7" s="208"/>
      <c r="D7" s="209"/>
      <c r="E7" s="209"/>
      <c r="F7" s="209"/>
      <c r="G7" s="210"/>
      <c r="H7" s="196"/>
    </row>
    <row r="8" spans="1:10" ht="24.5" customHeight="1" x14ac:dyDescent="0.35">
      <c r="A8" s="90"/>
      <c r="B8" s="201" t="s">
        <v>50</v>
      </c>
      <c r="C8" s="202"/>
      <c r="D8" s="202"/>
      <c r="E8" s="202"/>
      <c r="F8" s="202"/>
      <c r="G8" s="203"/>
      <c r="H8" s="196"/>
    </row>
    <row r="9" spans="1:10" ht="25.5" customHeight="1" x14ac:dyDescent="0.35">
      <c r="A9" s="90"/>
      <c r="B9" s="211" t="s">
        <v>18</v>
      </c>
      <c r="C9" s="212"/>
      <c r="D9" s="212"/>
      <c r="E9" s="212"/>
      <c r="F9" s="212"/>
      <c r="G9" s="213"/>
      <c r="H9" s="196"/>
    </row>
    <row r="10" spans="1:10" ht="27.5" customHeight="1" thickBot="1" x14ac:dyDescent="0.4">
      <c r="A10" s="90"/>
      <c r="B10" s="214" t="s">
        <v>19</v>
      </c>
      <c r="C10" s="209"/>
      <c r="D10" s="209"/>
      <c r="E10" s="209"/>
      <c r="F10" s="209"/>
      <c r="G10" s="210"/>
      <c r="H10" s="196"/>
    </row>
    <row r="11" spans="1:10" ht="17" hidden="1" customHeight="1" x14ac:dyDescent="0.35">
      <c r="A11" s="90"/>
      <c r="B11" s="215"/>
      <c r="C11" s="216"/>
      <c r="D11" s="216"/>
      <c r="E11" s="216"/>
      <c r="F11" s="216"/>
      <c r="G11" s="217"/>
      <c r="H11" s="196"/>
    </row>
    <row r="12" spans="1:10" ht="35.5" customHeight="1" thickBot="1" x14ac:dyDescent="0.4">
      <c r="A12" s="90"/>
      <c r="B12" s="218" t="s">
        <v>63</v>
      </c>
      <c r="C12" s="219">
        <f>C6+C7+C9+C10</f>
        <v>0</v>
      </c>
      <c r="D12" s="219">
        <f t="shared" ref="D12:G12" si="0">D6+D7+D9+D10</f>
        <v>0</v>
      </c>
      <c r="E12" s="219">
        <f>E6+E7+E9+E10</f>
        <v>0</v>
      </c>
      <c r="F12" s="219">
        <f t="shared" si="0"/>
        <v>0</v>
      </c>
      <c r="G12" s="220">
        <f t="shared" si="0"/>
        <v>0</v>
      </c>
      <c r="H12" s="196"/>
    </row>
    <row r="13" spans="1:10" s="222" customFormat="1" ht="26.5" customHeight="1" x14ac:dyDescent="0.35">
      <c r="A13" s="197"/>
      <c r="B13" s="93" t="s">
        <v>20</v>
      </c>
      <c r="C13" s="94"/>
      <c r="D13" s="94"/>
      <c r="E13" s="94"/>
      <c r="F13" s="94"/>
      <c r="G13" s="95"/>
      <c r="H13" s="221"/>
    </row>
    <row r="14" spans="1:10" s="222" customFormat="1" ht="25.5" customHeight="1" thickBot="1" x14ac:dyDescent="0.4">
      <c r="A14" s="197"/>
      <c r="B14" s="96" t="s">
        <v>21</v>
      </c>
      <c r="C14" s="97"/>
      <c r="D14" s="97"/>
      <c r="E14" s="97"/>
      <c r="F14" s="97"/>
      <c r="G14" s="98"/>
      <c r="H14" s="221"/>
    </row>
    <row r="15" spans="1:10" ht="44.5" customHeight="1" thickBot="1" x14ac:dyDescent="0.4">
      <c r="A15" s="90"/>
      <c r="B15" s="223" t="s">
        <v>56</v>
      </c>
      <c r="C15" s="224">
        <f>C12+C13+C14</f>
        <v>0</v>
      </c>
      <c r="D15" s="224">
        <f t="shared" ref="D15:G15" si="1">D12+D13+D14</f>
        <v>0</v>
      </c>
      <c r="E15" s="224">
        <f t="shared" si="1"/>
        <v>0</v>
      </c>
      <c r="F15" s="224">
        <f t="shared" si="1"/>
        <v>0</v>
      </c>
      <c r="G15" s="225">
        <f t="shared" si="1"/>
        <v>0</v>
      </c>
      <c r="H15" s="196"/>
    </row>
    <row r="16" spans="1:10" ht="12.5" customHeight="1" x14ac:dyDescent="0.35">
      <c r="A16" s="90"/>
      <c r="B16" s="226"/>
      <c r="C16" s="90"/>
      <c r="D16" s="90"/>
      <c r="E16" s="90"/>
      <c r="F16" s="90"/>
      <c r="G16" s="90"/>
      <c r="H16" s="196"/>
      <c r="I16" s="90"/>
      <c r="J16" s="90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75" zoomScaleNormal="75" workbookViewId="0">
      <selection activeCell="B17" sqref="B17"/>
    </sheetView>
  </sheetViews>
  <sheetFormatPr baseColWidth="10" defaultColWidth="21.54296875" defaultRowHeight="14.5" x14ac:dyDescent="0.35"/>
  <cols>
    <col min="1" max="1" width="9.453125" style="18" customWidth="1"/>
    <col min="2" max="2" width="50.81640625" style="18" customWidth="1"/>
    <col min="3" max="3" width="11.81640625" style="18" customWidth="1"/>
    <col min="4" max="4" width="10.36328125" style="18" customWidth="1"/>
    <col min="5" max="5" width="8.54296875" style="18" customWidth="1"/>
    <col min="6" max="6" width="8.453125" style="18" customWidth="1"/>
    <col min="7" max="7" width="9.453125" style="18" customWidth="1"/>
    <col min="8" max="16384" width="21.54296875" style="18"/>
  </cols>
  <sheetData>
    <row r="1" spans="1:9" x14ac:dyDescent="0.35">
      <c r="A1" s="23"/>
      <c r="B1" s="23"/>
      <c r="C1" s="23"/>
      <c r="D1" s="23"/>
      <c r="E1" s="23"/>
      <c r="F1" s="23"/>
      <c r="G1" s="23"/>
    </row>
    <row r="2" spans="1:9" ht="26" customHeight="1" x14ac:dyDescent="0.35">
      <c r="B2" s="266" t="s">
        <v>119</v>
      </c>
      <c r="C2" s="267"/>
      <c r="D2" s="267"/>
      <c r="E2" s="267"/>
      <c r="F2" s="267"/>
      <c r="G2" s="267"/>
    </row>
    <row r="3" spans="1:9" ht="22" customHeight="1" thickBot="1" x14ac:dyDescent="0.4">
      <c r="A3" s="23"/>
      <c r="B3" s="23"/>
      <c r="C3" s="23"/>
      <c r="D3" s="23"/>
      <c r="E3" s="23"/>
      <c r="F3" s="23"/>
      <c r="G3" s="23"/>
    </row>
    <row r="4" spans="1:9" ht="21.5" customHeight="1" thickBot="1" x14ac:dyDescent="0.4">
      <c r="A4" s="24"/>
      <c r="B4" s="25" t="s">
        <v>49</v>
      </c>
      <c r="C4" s="26">
        <v>2012</v>
      </c>
      <c r="D4" s="26">
        <v>2013</v>
      </c>
      <c r="E4" s="26">
        <v>2014</v>
      </c>
      <c r="F4" s="26">
        <v>2015</v>
      </c>
      <c r="G4" s="27">
        <v>2016</v>
      </c>
      <c r="H4" s="28"/>
      <c r="I4" s="22"/>
    </row>
    <row r="5" spans="1:9" ht="27.5" customHeight="1" thickBot="1" x14ac:dyDescent="0.4">
      <c r="A5" s="24"/>
      <c r="B5" s="37" t="s">
        <v>103</v>
      </c>
      <c r="C5" s="41">
        <f>'R Privées'!D34-Emplois!C15</f>
        <v>0</v>
      </c>
      <c r="D5" s="41">
        <f>'R Privées'!E34-Emplois!D15</f>
        <v>0</v>
      </c>
      <c r="E5" s="41">
        <f>'R Privées'!F34-Emplois!E15</f>
        <v>0</v>
      </c>
      <c r="F5" s="41">
        <f>'R Privées'!G34-Emplois!F15</f>
        <v>0</v>
      </c>
      <c r="G5" s="41">
        <f>'R Privées'!H34-Emplois!G15</f>
        <v>0</v>
      </c>
      <c r="H5" s="30"/>
      <c r="I5" s="22"/>
    </row>
    <row r="6" spans="1:9" ht="18.75" customHeight="1" thickBot="1" x14ac:dyDescent="0.4">
      <c r="A6" s="24"/>
      <c r="B6" s="31"/>
      <c r="C6" s="32"/>
      <c r="D6" s="32"/>
      <c r="E6" s="32"/>
      <c r="F6" s="32"/>
      <c r="G6" s="32"/>
      <c r="H6" s="30"/>
      <c r="I6" s="22"/>
    </row>
    <row r="7" spans="1:9" ht="22.5" customHeight="1" thickBot="1" x14ac:dyDescent="0.4">
      <c r="A7" s="23"/>
      <c r="B7" s="33" t="s">
        <v>48</v>
      </c>
      <c r="C7" s="124">
        <v>2012</v>
      </c>
      <c r="D7" s="124">
        <v>2013</v>
      </c>
      <c r="E7" s="124">
        <v>2014</v>
      </c>
      <c r="F7" s="124">
        <v>2015</v>
      </c>
      <c r="G7" s="125">
        <v>2016</v>
      </c>
      <c r="H7" s="34"/>
      <c r="I7" s="35"/>
    </row>
    <row r="8" spans="1:9" ht="34.5" customHeight="1" thickBot="1" x14ac:dyDescent="0.4">
      <c r="A8" s="24"/>
      <c r="B8" s="36" t="s">
        <v>33</v>
      </c>
      <c r="C8" s="126"/>
      <c r="D8" s="126"/>
      <c r="E8" s="126"/>
      <c r="F8" s="126"/>
      <c r="G8" s="127"/>
      <c r="H8" s="28"/>
      <c r="I8" s="22"/>
    </row>
    <row r="9" spans="1:9" ht="18.75" customHeight="1" x14ac:dyDescent="0.35">
      <c r="A9" s="24"/>
      <c r="B9" s="31"/>
      <c r="C9" s="24"/>
      <c r="D9" s="24"/>
      <c r="E9" s="24"/>
      <c r="F9" s="24"/>
      <c r="G9" s="24"/>
      <c r="H9" s="30"/>
      <c r="I9" s="22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75" zoomScaleNormal="75" workbookViewId="0">
      <selection activeCell="I9" sqref="I9"/>
    </sheetView>
  </sheetViews>
  <sheetFormatPr baseColWidth="10" defaultRowHeight="14.5" x14ac:dyDescent="0.35"/>
  <cols>
    <col min="1" max="1" width="7.453125" style="58" customWidth="1"/>
    <col min="2" max="2" width="44.36328125" style="58" customWidth="1"/>
    <col min="3" max="3" width="11.08984375" style="58" customWidth="1"/>
    <col min="4" max="4" width="11.26953125" style="58" customWidth="1"/>
    <col min="5" max="16384" width="10.90625" style="58"/>
  </cols>
  <sheetData>
    <row r="1" spans="1:9" ht="34.5" customHeight="1" x14ac:dyDescent="0.35">
      <c r="B1" s="241" t="s">
        <v>79</v>
      </c>
      <c r="C1" s="268"/>
      <c r="D1" s="268"/>
      <c r="E1" s="268"/>
      <c r="F1" s="268"/>
      <c r="G1" s="268"/>
      <c r="H1" s="137"/>
      <c r="I1" s="137"/>
    </row>
    <row r="2" spans="1:9" ht="14.25" customHeight="1" thickBot="1" x14ac:dyDescent="0.4">
      <c r="A2" s="59"/>
      <c r="B2" s="60"/>
      <c r="C2" s="60"/>
      <c r="D2" s="60"/>
      <c r="E2" s="60"/>
      <c r="F2" s="60"/>
      <c r="G2" s="60"/>
      <c r="H2" s="61"/>
      <c r="I2" s="62"/>
    </row>
    <row r="3" spans="1:9" ht="48" customHeight="1" x14ac:dyDescent="0.35">
      <c r="A3" s="60"/>
      <c r="B3" s="227" t="s">
        <v>22</v>
      </c>
      <c r="C3" s="124">
        <v>2012</v>
      </c>
      <c r="D3" s="124">
        <v>2013</v>
      </c>
      <c r="E3" s="124">
        <v>2014</v>
      </c>
      <c r="F3" s="124">
        <v>2015</v>
      </c>
      <c r="G3" s="125">
        <v>2016</v>
      </c>
      <c r="H3" s="64"/>
      <c r="I3" s="62"/>
    </row>
    <row r="4" spans="1:9" ht="20" customHeight="1" x14ac:dyDescent="0.35">
      <c r="A4" s="42"/>
      <c r="B4" s="228" t="s">
        <v>23</v>
      </c>
      <c r="C4" s="113"/>
      <c r="D4" s="113"/>
      <c r="E4" s="113"/>
      <c r="F4" s="113"/>
      <c r="G4" s="114"/>
      <c r="H4" s="64"/>
      <c r="I4" s="62"/>
    </row>
    <row r="5" spans="1:9" ht="17" customHeight="1" x14ac:dyDescent="0.35">
      <c r="A5" s="42"/>
      <c r="B5" s="228" t="s">
        <v>24</v>
      </c>
      <c r="C5" s="113"/>
      <c r="D5" s="113"/>
      <c r="E5" s="113"/>
      <c r="F5" s="113"/>
      <c r="G5" s="114"/>
      <c r="H5" s="64"/>
      <c r="I5" s="62"/>
    </row>
    <row r="6" spans="1:9" ht="20.5" customHeight="1" x14ac:dyDescent="0.35">
      <c r="A6" s="42"/>
      <c r="B6" s="228" t="s">
        <v>25</v>
      </c>
      <c r="C6" s="113"/>
      <c r="D6" s="113"/>
      <c r="E6" s="113"/>
      <c r="F6" s="113"/>
      <c r="G6" s="114"/>
      <c r="H6" s="64"/>
      <c r="I6" s="62"/>
    </row>
    <row r="7" spans="1:9" ht="20" customHeight="1" x14ac:dyDescent="0.35">
      <c r="A7" s="42"/>
      <c r="B7" s="228" t="s">
        <v>26</v>
      </c>
      <c r="C7" s="113"/>
      <c r="D7" s="113"/>
      <c r="E7" s="113"/>
      <c r="F7" s="113"/>
      <c r="G7" s="114"/>
      <c r="H7" s="64"/>
      <c r="I7" s="62"/>
    </row>
    <row r="8" spans="1:9" ht="22.5" customHeight="1" x14ac:dyDescent="0.35">
      <c r="A8" s="42"/>
      <c r="B8" s="228" t="s">
        <v>27</v>
      </c>
      <c r="C8" s="113"/>
      <c r="D8" s="113"/>
      <c r="E8" s="113"/>
      <c r="F8" s="113"/>
      <c r="G8" s="114"/>
      <c r="H8" s="64"/>
      <c r="I8" s="62"/>
    </row>
    <row r="9" spans="1:9" ht="20" customHeight="1" x14ac:dyDescent="0.35">
      <c r="A9" s="42"/>
      <c r="B9" s="228" t="s">
        <v>28</v>
      </c>
      <c r="C9" s="113"/>
      <c r="D9" s="113"/>
      <c r="E9" s="113"/>
      <c r="F9" s="113"/>
      <c r="G9" s="114"/>
      <c r="H9" s="64"/>
      <c r="I9" s="62"/>
    </row>
    <row r="10" spans="1:9" ht="24" customHeight="1" x14ac:dyDescent="0.35">
      <c r="A10" s="42"/>
      <c r="B10" s="228" t="s">
        <v>29</v>
      </c>
      <c r="C10" s="113"/>
      <c r="D10" s="113"/>
      <c r="E10" s="113"/>
      <c r="F10" s="113"/>
      <c r="G10" s="114"/>
      <c r="H10" s="64"/>
      <c r="I10" s="62"/>
    </row>
    <row r="11" spans="1:9" ht="22" customHeight="1" x14ac:dyDescent="0.35">
      <c r="A11" s="60"/>
      <c r="B11" s="228" t="s">
        <v>30</v>
      </c>
      <c r="C11" s="113"/>
      <c r="D11" s="113"/>
      <c r="E11" s="113"/>
      <c r="F11" s="113"/>
      <c r="G11" s="114"/>
      <c r="H11" s="64"/>
      <c r="I11" s="62"/>
    </row>
    <row r="12" spans="1:9" ht="20.5" customHeight="1" x14ac:dyDescent="0.35">
      <c r="A12" s="60"/>
      <c r="B12" s="229" t="s">
        <v>31</v>
      </c>
      <c r="C12" s="113"/>
      <c r="D12" s="113"/>
      <c r="E12" s="113"/>
      <c r="F12" s="113"/>
      <c r="G12" s="114"/>
      <c r="H12" s="64"/>
      <c r="I12" s="62"/>
    </row>
    <row r="13" spans="1:9" ht="24" customHeight="1" x14ac:dyDescent="0.35">
      <c r="A13" s="42"/>
      <c r="B13" s="228" t="s">
        <v>91</v>
      </c>
      <c r="C13" s="113"/>
      <c r="D13" s="113"/>
      <c r="E13" s="113"/>
      <c r="F13" s="113"/>
      <c r="G13" s="114"/>
      <c r="H13" s="64"/>
      <c r="I13" s="62"/>
    </row>
    <row r="14" spans="1:9" ht="26" customHeight="1" thickBot="1" x14ac:dyDescent="0.4">
      <c r="A14" s="60"/>
      <c r="B14" s="230" t="s">
        <v>32</v>
      </c>
      <c r="C14" s="116"/>
      <c r="D14" s="116"/>
      <c r="E14" s="116"/>
      <c r="F14" s="116"/>
      <c r="G14" s="117"/>
      <c r="H14" s="64"/>
      <c r="I14" s="62"/>
    </row>
    <row r="15" spans="1:9" ht="25.5" customHeight="1" thickBot="1" x14ac:dyDescent="0.4">
      <c r="B15" s="231" t="s">
        <v>57</v>
      </c>
      <c r="C15" s="128">
        <f>SUM(C4:C14)</f>
        <v>0</v>
      </c>
      <c r="D15" s="128">
        <f>SUM(D4:D14)</f>
        <v>0</v>
      </c>
      <c r="E15" s="128">
        <f>SUM(E4:E14)</f>
        <v>0</v>
      </c>
      <c r="F15" s="128">
        <f>SUM(F4:F14)</f>
        <v>0</v>
      </c>
      <c r="G15" s="128">
        <f>SUM(G4:G14)</f>
        <v>0</v>
      </c>
    </row>
  </sheetData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75" zoomScaleNormal="75" workbookViewId="0">
      <selection activeCell="K8" sqref="K8"/>
    </sheetView>
  </sheetViews>
  <sheetFormatPr baseColWidth="10" defaultRowHeight="14.5" x14ac:dyDescent="0.35"/>
  <cols>
    <col min="1" max="1" width="13" style="1" customWidth="1"/>
    <col min="2" max="2" width="45" style="1" customWidth="1"/>
    <col min="3" max="6" width="10.90625" style="1"/>
    <col min="7" max="7" width="9.90625" style="1" customWidth="1"/>
    <col min="8" max="9" width="10.90625" style="1"/>
    <col min="10" max="10" width="10.90625" style="1" customWidth="1"/>
    <col min="11" max="16384" width="10.90625" style="1"/>
  </cols>
  <sheetData>
    <row r="1" spans="1:9" ht="38.5" customHeight="1" x14ac:dyDescent="0.35">
      <c r="A1" s="275" t="s">
        <v>126</v>
      </c>
      <c r="B1" s="276"/>
      <c r="C1" s="276"/>
      <c r="D1" s="276"/>
      <c r="E1" s="276"/>
      <c r="F1" s="276"/>
      <c r="G1" s="276"/>
      <c r="H1" s="276"/>
      <c r="I1" s="17"/>
    </row>
    <row r="2" spans="1:9" ht="16" customHeight="1" thickBot="1" x14ac:dyDescent="0.4">
      <c r="A2" s="43"/>
      <c r="B2" s="43"/>
      <c r="C2" s="43"/>
      <c r="D2" s="43"/>
      <c r="E2" s="43"/>
      <c r="F2" s="43"/>
      <c r="G2" s="43"/>
    </row>
    <row r="3" spans="1:9" ht="24" customHeight="1" thickBot="1" x14ac:dyDescent="0.4">
      <c r="A3" s="43" t="s">
        <v>87</v>
      </c>
      <c r="C3" s="38">
        <v>2012</v>
      </c>
      <c r="D3" s="39">
        <v>2013</v>
      </c>
      <c r="E3" s="39">
        <v>2014</v>
      </c>
      <c r="F3" s="39">
        <v>2015</v>
      </c>
      <c r="G3" s="40">
        <v>2016</v>
      </c>
    </row>
    <row r="4" spans="1:9" ht="35" customHeight="1" x14ac:dyDescent="0.35">
      <c r="A4" s="2"/>
      <c r="B4" s="272" t="s">
        <v>34</v>
      </c>
      <c r="C4" s="273"/>
      <c r="D4" s="273"/>
      <c r="E4" s="273"/>
      <c r="F4" s="273"/>
      <c r="G4" s="274"/>
    </row>
    <row r="5" spans="1:9" x14ac:dyDescent="0.35">
      <c r="A5" s="2"/>
      <c r="B5" s="229" t="s">
        <v>35</v>
      </c>
      <c r="C5" s="113"/>
      <c r="D5" s="113"/>
      <c r="E5" s="113"/>
      <c r="F5" s="113"/>
      <c r="G5" s="114"/>
    </row>
    <row r="6" spans="1:9" x14ac:dyDescent="0.35">
      <c r="A6" s="2"/>
      <c r="B6" s="228" t="s">
        <v>36</v>
      </c>
      <c r="C6" s="113"/>
      <c r="D6" s="113"/>
      <c r="E6" s="113"/>
      <c r="F6" s="113"/>
      <c r="G6" s="114"/>
    </row>
    <row r="7" spans="1:9" x14ac:dyDescent="0.35">
      <c r="A7" s="2"/>
      <c r="B7" s="228" t="s">
        <v>37</v>
      </c>
      <c r="C7" s="113"/>
      <c r="D7" s="113"/>
      <c r="E7" s="113"/>
      <c r="F7" s="113"/>
      <c r="G7" s="114"/>
    </row>
    <row r="8" spans="1:9" x14ac:dyDescent="0.35">
      <c r="A8" s="2"/>
      <c r="B8" s="228" t="s">
        <v>38</v>
      </c>
      <c r="C8" s="113"/>
      <c r="D8" s="113"/>
      <c r="E8" s="113"/>
      <c r="F8" s="113"/>
      <c r="G8" s="114"/>
    </row>
    <row r="9" spans="1:9" ht="13.5" customHeight="1" x14ac:dyDescent="0.35">
      <c r="A9" s="2"/>
      <c r="B9" s="229" t="s">
        <v>95</v>
      </c>
      <c r="C9" s="113"/>
      <c r="D9" s="113"/>
      <c r="E9" s="113"/>
      <c r="F9" s="113"/>
      <c r="G9" s="114"/>
    </row>
    <row r="10" spans="1:9" ht="23" customHeight="1" thickBot="1" x14ac:dyDescent="0.4">
      <c r="A10" s="2"/>
      <c r="B10" s="87" t="s">
        <v>75</v>
      </c>
      <c r="C10" s="88">
        <f>SUM(C5:C9)</f>
        <v>0</v>
      </c>
      <c r="D10" s="88">
        <f t="shared" ref="D10:G10" si="0">SUM(D5:D9)</f>
        <v>0</v>
      </c>
      <c r="E10" s="88">
        <f t="shared" si="0"/>
        <v>0</v>
      </c>
      <c r="F10" s="88">
        <f t="shared" si="0"/>
        <v>0</v>
      </c>
      <c r="G10" s="232">
        <f t="shared" si="0"/>
        <v>0</v>
      </c>
    </row>
    <row r="11" spans="1:9" ht="33.5" customHeight="1" x14ac:dyDescent="0.35">
      <c r="A11" s="2"/>
      <c r="B11" s="269" t="s">
        <v>39</v>
      </c>
      <c r="C11" s="270"/>
      <c r="D11" s="270"/>
      <c r="E11" s="270"/>
      <c r="F11" s="270"/>
      <c r="G11" s="271"/>
    </row>
    <row r="12" spans="1:9" ht="21.5" customHeight="1" x14ac:dyDescent="0.35">
      <c r="A12" s="2"/>
      <c r="B12" s="229" t="s">
        <v>40</v>
      </c>
      <c r="C12" s="113"/>
      <c r="D12" s="113"/>
      <c r="E12" s="113"/>
      <c r="F12" s="113"/>
      <c r="G12" s="114"/>
    </row>
    <row r="13" spans="1:9" x14ac:dyDescent="0.35">
      <c r="A13" s="2"/>
      <c r="B13" s="228" t="s">
        <v>36</v>
      </c>
      <c r="C13" s="113"/>
      <c r="D13" s="113"/>
      <c r="E13" s="113"/>
      <c r="F13" s="113"/>
      <c r="G13" s="114"/>
    </row>
    <row r="14" spans="1:9" x14ac:dyDescent="0.35">
      <c r="A14" s="2"/>
      <c r="B14" s="228" t="s">
        <v>37</v>
      </c>
      <c r="C14" s="113"/>
      <c r="D14" s="113"/>
      <c r="E14" s="113"/>
      <c r="F14" s="113"/>
      <c r="G14" s="114"/>
    </row>
    <row r="15" spans="1:9" x14ac:dyDescent="0.35">
      <c r="A15" s="2"/>
      <c r="B15" s="228" t="s">
        <v>38</v>
      </c>
      <c r="C15" s="113"/>
      <c r="D15" s="113"/>
      <c r="E15" s="113"/>
      <c r="F15" s="113"/>
      <c r="G15" s="114"/>
    </row>
    <row r="16" spans="1:9" x14ac:dyDescent="0.35">
      <c r="A16" s="2"/>
      <c r="B16" s="228" t="s">
        <v>96</v>
      </c>
      <c r="C16" s="113"/>
      <c r="D16" s="113"/>
      <c r="E16" s="113"/>
      <c r="F16" s="113"/>
      <c r="G16" s="114"/>
    </row>
    <row r="17" spans="1:8" ht="24.5" customHeight="1" thickBot="1" x14ac:dyDescent="0.4">
      <c r="A17" s="2"/>
      <c r="B17" s="87" t="s">
        <v>76</v>
      </c>
      <c r="C17" s="88">
        <f>SUM(C12:C16)</f>
        <v>0</v>
      </c>
      <c r="D17" s="88">
        <f t="shared" ref="D17" si="1">SUM(D12:D16)</f>
        <v>0</v>
      </c>
      <c r="E17" s="88">
        <f t="shared" ref="E17" si="2">SUM(E12:E16)</f>
        <v>0</v>
      </c>
      <c r="F17" s="88">
        <f t="shared" ref="F17" si="3">SUM(F12:F16)</f>
        <v>0</v>
      </c>
      <c r="G17" s="232">
        <f t="shared" ref="G17" si="4">SUM(G12:G16)</f>
        <v>0</v>
      </c>
    </row>
    <row r="18" spans="1:8" ht="35" customHeight="1" x14ac:dyDescent="0.35">
      <c r="A18" s="2"/>
      <c r="B18" s="269" t="s">
        <v>41</v>
      </c>
      <c r="C18" s="270"/>
      <c r="D18" s="270"/>
      <c r="E18" s="270"/>
      <c r="F18" s="270"/>
      <c r="G18" s="271"/>
    </row>
    <row r="19" spans="1:8" ht="20.5" customHeight="1" x14ac:dyDescent="0.35">
      <c r="A19" s="2"/>
      <c r="B19" s="229" t="s">
        <v>42</v>
      </c>
      <c r="C19" s="113"/>
      <c r="D19" s="113"/>
      <c r="E19" s="113"/>
      <c r="F19" s="113"/>
      <c r="G19" s="114"/>
    </row>
    <row r="20" spans="1:8" x14ac:dyDescent="0.35">
      <c r="A20" s="2"/>
      <c r="B20" s="228" t="s">
        <v>36</v>
      </c>
      <c r="C20" s="113"/>
      <c r="D20" s="113"/>
      <c r="E20" s="113"/>
      <c r="F20" s="113"/>
      <c r="G20" s="114"/>
    </row>
    <row r="21" spans="1:8" x14ac:dyDescent="0.35">
      <c r="A21" s="2"/>
      <c r="B21" s="228" t="s">
        <v>37</v>
      </c>
      <c r="C21" s="113"/>
      <c r="D21" s="113"/>
      <c r="E21" s="113"/>
      <c r="F21" s="113"/>
      <c r="G21" s="114"/>
    </row>
    <row r="22" spans="1:8" x14ac:dyDescent="0.35">
      <c r="A22" s="2"/>
      <c r="B22" s="228" t="s">
        <v>38</v>
      </c>
      <c r="C22" s="113"/>
      <c r="D22" s="113"/>
      <c r="E22" s="113"/>
      <c r="F22" s="113"/>
      <c r="G22" s="114"/>
    </row>
    <row r="23" spans="1:8" ht="16.5" customHeight="1" thickBot="1" x14ac:dyDescent="0.4">
      <c r="A23" s="2"/>
      <c r="B23" s="230" t="s">
        <v>96</v>
      </c>
      <c r="C23" s="116"/>
      <c r="D23" s="116"/>
      <c r="E23" s="116"/>
      <c r="F23" s="116"/>
      <c r="G23" s="117"/>
    </row>
    <row r="24" spans="1:8" ht="26" customHeight="1" thickBot="1" x14ac:dyDescent="0.4">
      <c r="A24" s="2"/>
      <c r="B24" s="87" t="s">
        <v>77</v>
      </c>
      <c r="C24" s="88">
        <f>SUM(C19:C23)</f>
        <v>0</v>
      </c>
      <c r="D24" s="88">
        <f t="shared" ref="D24" si="5">SUM(D19:D23)</f>
        <v>0</v>
      </c>
      <c r="E24" s="88">
        <f t="shared" ref="E24" si="6">SUM(E19:E23)</f>
        <v>0</v>
      </c>
      <c r="F24" s="88">
        <f t="shared" ref="F24" si="7">SUM(F19:F23)</f>
        <v>0</v>
      </c>
      <c r="G24" s="232">
        <f t="shared" ref="G24" si="8">SUM(G19:G23)</f>
        <v>0</v>
      </c>
    </row>
    <row r="25" spans="1:8" ht="30.5" customHeight="1" thickBot="1" x14ac:dyDescent="0.4">
      <c r="B25" s="233" t="s">
        <v>78</v>
      </c>
      <c r="C25" s="234">
        <f>C24+C17+C10</f>
        <v>0</v>
      </c>
      <c r="D25" s="234">
        <f t="shared" ref="D25:G25" si="9">D24+D17+D10</f>
        <v>0</v>
      </c>
      <c r="E25" s="234">
        <f t="shared" si="9"/>
        <v>0</v>
      </c>
      <c r="F25" s="234">
        <f t="shared" si="9"/>
        <v>0</v>
      </c>
      <c r="G25" s="234">
        <f t="shared" si="9"/>
        <v>0</v>
      </c>
    </row>
    <row r="27" spans="1:8" x14ac:dyDescent="0.35">
      <c r="A27" s="45" t="s">
        <v>88</v>
      </c>
      <c r="B27" s="4"/>
      <c r="C27" s="4"/>
      <c r="D27" s="4"/>
      <c r="E27" s="4"/>
      <c r="F27" s="4"/>
      <c r="G27" s="4"/>
      <c r="H27" s="44"/>
    </row>
    <row r="28" spans="1:8" ht="15" thickBot="1" x14ac:dyDescent="0.4"/>
    <row r="29" spans="1:8" ht="21.75" customHeight="1" x14ac:dyDescent="0.35">
      <c r="A29" s="21"/>
      <c r="B29" s="46" t="s">
        <v>86</v>
      </c>
      <c r="C29" s="51">
        <v>2012</v>
      </c>
      <c r="D29" s="51">
        <v>2013</v>
      </c>
      <c r="E29" s="51">
        <v>2014</v>
      </c>
      <c r="F29" s="51">
        <v>2015</v>
      </c>
      <c r="G29" s="52">
        <v>2016</v>
      </c>
      <c r="H29" s="3"/>
    </row>
    <row r="30" spans="1:8" ht="47.5" customHeight="1" x14ac:dyDescent="0.35">
      <c r="A30" s="2"/>
      <c r="B30" s="29" t="s">
        <v>116</v>
      </c>
      <c r="C30" s="113"/>
      <c r="D30" s="113"/>
      <c r="E30" s="113"/>
      <c r="F30" s="113"/>
      <c r="G30" s="114"/>
      <c r="H30" s="3"/>
    </row>
    <row r="31" spans="1:8" ht="41" customHeight="1" thickBot="1" x14ac:dyDescent="0.4">
      <c r="A31" s="2"/>
      <c r="B31" s="47" t="s">
        <v>84</v>
      </c>
      <c r="C31" s="53" t="s">
        <v>85</v>
      </c>
      <c r="D31" s="53" t="s">
        <v>85</v>
      </c>
      <c r="E31" s="53" t="s">
        <v>85</v>
      </c>
      <c r="F31" s="53" t="s">
        <v>85</v>
      </c>
      <c r="G31" s="54" t="s">
        <v>85</v>
      </c>
      <c r="H31" s="3"/>
    </row>
  </sheetData>
  <mergeCells count="4">
    <mergeCell ref="B11:G11"/>
    <mergeCell ref="B4:G4"/>
    <mergeCell ref="B18:G18"/>
    <mergeCell ref="A1:H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Prés</vt:lpstr>
      <vt:lpstr>R Publiques</vt:lpstr>
      <vt:lpstr>R Privées</vt:lpstr>
      <vt:lpstr>Valo</vt:lpstr>
      <vt:lpstr>Emplois</vt:lpstr>
      <vt:lpstr>Résultat Bilan</vt:lpstr>
      <vt:lpstr>Géographie</vt:lpstr>
      <vt:lpstr>Effectifs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VETTERHOEFFER</dc:creator>
  <cp:lastModifiedBy>Rachel VETTERHOEFFER</cp:lastModifiedBy>
  <cp:revision>9</cp:revision>
  <cp:lastPrinted>2017-07-27T11:40:10Z</cp:lastPrinted>
  <dcterms:created xsi:type="dcterms:W3CDTF">2017-06-19T07:32:15Z</dcterms:created>
  <dcterms:modified xsi:type="dcterms:W3CDTF">2017-08-04T10:10:23Z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